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8075" windowHeight="11250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<sst xmlns="http://schemas.openxmlformats.org/spreadsheetml/2006/main" count="250" uniqueCount="131">
  <si>
    <t>Устройство считывания информации с HDD</t>
  </si>
  <si>
    <t xml:space="preserve"> Дорожные знаки (для магнитной доски)</t>
  </si>
  <si>
    <t>Электрифицированный светодинамический стенд «Система охлаждения»</t>
  </si>
  <si>
    <t>Плакаты "Оказание первой доврачебной помощи"</t>
  </si>
  <si>
    <t>Стенд "Лекарственные средства, противопоказанные водителям"</t>
  </si>
  <si>
    <t>3D-инструктор.Теоретический экзамен ПДД 2009 (DVD-Box)</t>
  </si>
  <si>
    <t>3D-инструктор. Учебный автосимулятор + ПДД с изменениями от 01.03.2009 года (DVD-Box)</t>
  </si>
  <si>
    <t>ПДД для всей семьи. 3 по цене 1</t>
  </si>
  <si>
    <t>Травматизм. Правила оказания первой медицинской помощи</t>
  </si>
  <si>
    <t xml:space="preserve">Экстремальное вождение. Приемы контраварийного вождения. (Цыганков Э.С.) </t>
  </si>
  <si>
    <t>ПДД. Уроки вождения. (Моделирование практически всех дорожных ситуаций, в том числе и аварий)</t>
  </si>
  <si>
    <t>Экстремальное вождение. Мастерство управления автомобилем.</t>
  </si>
  <si>
    <t xml:space="preserve">Управление в критических ситуациях (Цыганков Э.С.) </t>
  </si>
  <si>
    <t>Правила дорожного движения с изменениями на 1 марта 2009 г. Экзаменационные билеты и тематические задачи ГИБДД категории "АВ"</t>
  </si>
  <si>
    <t>Автоликбез с Юрием Гейко</t>
  </si>
  <si>
    <t>Школа контраварийного вождения профессора Цыганкова</t>
  </si>
  <si>
    <t>Самоучитель безопасной езды "За рулем"</t>
  </si>
  <si>
    <t>Дорожные ситуации. Как избежать обмана на дорогах?</t>
  </si>
  <si>
    <t>Игра по Правилам дорожного движения. Более 250 заданий на все разделы ПДД</t>
  </si>
  <si>
    <t>Авто для чайников. Обучение, вождение, мой автомобиль.</t>
  </si>
  <si>
    <t>Авто на двоих. "Автоликбез"</t>
  </si>
  <si>
    <t>3D-инструктор. Теоретический экзамен. ПДД 2009года</t>
  </si>
  <si>
    <t>Симулятор вождения. Виртуальный водитель.</t>
  </si>
  <si>
    <t>Поисково-спасательные работы при дорожно-транспортных происшествиях</t>
  </si>
  <si>
    <t>Действия при дорожно-транспортных происшествиях.</t>
  </si>
  <si>
    <t>Правила дорожного движения РФ (официальный текст), таблица штрафов (мини-формат)</t>
  </si>
  <si>
    <t>Федеральный закон «О безопасности дорожного движения»</t>
  </si>
  <si>
    <t>Электронная плакатница (библиотеки тематических иллюстраций по БДД) на CD</t>
  </si>
  <si>
    <t>Электронный стенд "Средства регулирования дорожного движения" на CD</t>
  </si>
  <si>
    <t>Основы законодательства в сфере дорожного движения (33 учебных фильма)</t>
  </si>
  <si>
    <t>Правила дорожного движения (26 учебных фильмов)</t>
  </si>
  <si>
    <t>БДД. Общие вопросы безопасности дорожного движения (8 учебных фильмов)</t>
  </si>
  <si>
    <t>БДД. Управление автомобилем на опасных участках дорог и в сложных дорожных условиях (15 учебных фильмов)</t>
  </si>
  <si>
    <t>БДД. Потенциально опасные дорожные ситуации (6 учебных фильмов)</t>
  </si>
  <si>
    <t>БДД. Психология безопасного управления автомобилем (3 учебных фильма)</t>
  </si>
  <si>
    <t>БДД. Чего можно ожидать от ребенка на дороге (4 учебных фильма)</t>
  </si>
  <si>
    <t>БДД. Действия водителя в чрезвычайных обстоятельствах (4 учебных фильма)</t>
  </si>
  <si>
    <t>Школа высшего водительского мастерства (9 учебных фильмов)</t>
  </si>
  <si>
    <t>Устройство и тех. обслуживание автомобилей (56 учебных фильмов)</t>
  </si>
  <si>
    <t>Учебное пособие «Правила дорожного движения». С цветными иллюстрациями и дополнениями.</t>
  </si>
  <si>
    <t xml:space="preserve">Первая доврачебная помощь </t>
  </si>
  <si>
    <t xml:space="preserve">Безопасное вождение автомобиля в сложных условиях </t>
  </si>
  <si>
    <t xml:space="preserve">Кронштейн для подвешивания 30 плакатов </t>
  </si>
  <si>
    <t xml:space="preserve">Кронштейн для подвешивания 60 плакатов </t>
  </si>
  <si>
    <t>Стенд электрифицированный светодинамический "Сигналы светофора"</t>
  </si>
  <si>
    <t>Стенды "Знаки ПДД" (на пластике), 8 стендов</t>
  </si>
  <si>
    <t>Стенды "Дорожная разметка", 2 стенда</t>
  </si>
  <si>
    <t>Стенд "Сигналы регулировщика"</t>
  </si>
  <si>
    <t>Стенды "Экзамен по практическому вождению" (первый и второй этапы), 3 стенда</t>
  </si>
  <si>
    <t>Стенд "Дорожно-транспортные происшествия и их анализ"</t>
  </si>
  <si>
    <t>Стенд "Общие обязанности водителей"</t>
  </si>
  <si>
    <t>Стенд "Силы, действующие на автомобиль"</t>
  </si>
  <si>
    <t>Стенд "Дороги, перекрестки и прилегающие территории"</t>
  </si>
  <si>
    <t>Стенд "Движение по автомагистралям"</t>
  </si>
  <si>
    <t>Стенд "Ограничение скорости движения"</t>
  </si>
  <si>
    <t>Стенд "Расположение транспортных средств на проезжей части"</t>
  </si>
  <si>
    <t>Плакаты "Экзамен по практическому вождению (первый и второй этапы) категория "В", 3 плаката</t>
  </si>
  <si>
    <t>Плакат "Образцы документов", 1 плакат</t>
  </si>
  <si>
    <t>Плакат "Правила регистрации транспортных средств", 1 плакат</t>
  </si>
  <si>
    <t>Плакаты "Проезд перекрестков", 6 плакатов</t>
  </si>
  <si>
    <t>Плакаты "Экзамен по практическому вождению категории "С,D", 3 плаката</t>
  </si>
  <si>
    <t>Плакат "Экзамен по практическому вождению категория "А", 1 плакат</t>
  </si>
  <si>
    <t>Плакат "Экзамен по практическому вождению категория "Е", 1 плакат</t>
  </si>
  <si>
    <t>Стенд "Средства регулирования дорожного движения"</t>
  </si>
  <si>
    <t>Стенд "Страхование автогражданской ответственности"</t>
  </si>
  <si>
    <t>Стенды "Административная ответственность водителя", 2 стенда</t>
  </si>
  <si>
    <t>Стенд "Способы и методы торможения, тормозная динамичность автомобиля, методы контроля м наблюдения за автомобильными потоками на дороге, прилегающей к ней обочине и территории, обзорность"</t>
  </si>
  <si>
    <t>Стенд "Порядок движения остановка и стоянка транспортных средств"</t>
  </si>
  <si>
    <t>Стенд "Схема рассмотрения дел  об административных правонарушениях в области дорожного движения"</t>
  </si>
  <si>
    <t>Стенд "Государственные регистрационные знаки"</t>
  </si>
  <si>
    <t>Стенд "Проезд пешеходных переходов, остановок маршрутных транспортных средств и ж/д переездов"</t>
  </si>
  <si>
    <t>Плакаты "Административная ответственность  за нарушение ПДД и др. нормативных актов сфере дорожного движения", 3 плаката</t>
  </si>
  <si>
    <t>Плакат "Государственные регистрационные знаки транспортных средств", 1 плакат</t>
  </si>
  <si>
    <t>Плакаты "Методика проведения квалификационных экзаменов на получение права на управление транспортными средствами (утверждены ГУ ГИБДД МВД России), 3 плаката</t>
  </si>
  <si>
    <t>Плакат "Правила сдачи квалификационных экзаменов и выдачи водительских удостоверений", 1 плакат</t>
  </si>
  <si>
    <t>Стенды "Нормативно-правовые документы, регулирующие отношения в сфере дорожного движения", 2 стенда</t>
  </si>
  <si>
    <t>Стенды "Психилогические основы деятельности водителя", 2 стенда</t>
  </si>
  <si>
    <t>Стенд  "Основы саморегуляции психических состояний в процессе управления транспортным средством"</t>
  </si>
  <si>
    <t>Стенд "Пассивная безопасность водителя мотоцикла"</t>
  </si>
  <si>
    <t>Стенд "Оценка уровня опасности воспринимаемой информации"</t>
  </si>
  <si>
    <t>Стенд "Техника управления автопоездом СЕ"</t>
  </si>
  <si>
    <t>Стенд "Техника управления автопоездом DЕ"</t>
  </si>
  <si>
    <t>Стенды "Знаки ПДД" (на пластике), 7 стендов</t>
  </si>
  <si>
    <t xml:space="preserve">Унифицированная панорамная магнитная доска "Светофоры в дорожных ситуациях" </t>
  </si>
  <si>
    <t>Устройство для демонстрации плакатов</t>
  </si>
  <si>
    <t xml:space="preserve">Папка плакатная </t>
  </si>
  <si>
    <t>Базовый комплект светового оборудования «Дорожные знаки» с дистанционным управлением</t>
  </si>
  <si>
    <t>Базовый комплект светового оборудования «Транспортные светофоры» с дистанционным управлением</t>
  </si>
  <si>
    <t>Автоматизированная система приема экзаменов по ПДД на десять рабочих мест.</t>
  </si>
  <si>
    <t>Стенды «Основы управления и безопасности дорожного движения»</t>
  </si>
  <si>
    <t xml:space="preserve"> Модели автомобилей с магнитным элементом (для магнитной доски)</t>
  </si>
  <si>
    <t xml:space="preserve"> Стенд "Назначение органов управления, приборов и индикаторов"</t>
  </si>
  <si>
    <t>Стенд "Тормозная система" (действующий макет)</t>
  </si>
  <si>
    <t>ОБОРУДОВАНИЕ</t>
  </si>
  <si>
    <t>Плакаты «Дорожные знаки и дорожная разметка», с ламинацией 10плакатов</t>
  </si>
  <si>
    <t>Плакаты «Сигналы светофора и регулировщика», с ламинацией 4 плаката</t>
  </si>
  <si>
    <t>Плакаты «Правила дорожного движения», с ламинацией 15 плакатов</t>
  </si>
  <si>
    <t>Плакаты «Движение через железнодорожный переезд», с ламинацией 2 плаката</t>
  </si>
  <si>
    <t>Плакаты «Маневрирование транспортных средств на проезжей части», с ламинацией 5 плакатов</t>
  </si>
  <si>
    <t>Плакаты «Расположение дорожных знаков и средств регулирования в населенном пункте, схема перекрестка», с ламинацией 5 плакатов</t>
  </si>
  <si>
    <t>Плакаты «Первоначальное обучение водителя», с ламинацией 8 плакатов</t>
  </si>
  <si>
    <t>№ п/п</t>
  </si>
  <si>
    <t>КАБИНЕТ ПРАВИЛА ДОРОЖНОГО ДВИЖЕНИЯ</t>
  </si>
  <si>
    <t>СТЕНДЫ</t>
  </si>
  <si>
    <t>ДОПОЛНИТЕЛЬНОЕ ОБОРУДОВАНИЕ</t>
  </si>
  <si>
    <t>Маркеры для магнитной доски</t>
  </si>
  <si>
    <t>Ед. изм.</t>
  </si>
  <si>
    <t>Кол-во</t>
  </si>
  <si>
    <t>Демонстрационные  и раздаточные печатные пособия</t>
  </si>
  <si>
    <t>Экранно-звуковые пособия</t>
  </si>
  <si>
    <t>Наименование продукции</t>
  </si>
  <si>
    <t xml:space="preserve">ИТОГО: </t>
  </si>
  <si>
    <t>Безопасность дорожного движения. Приказы, инструкции, журналы, положения</t>
  </si>
  <si>
    <t>Как оказать помощь при автодорожном происшествии. Учебно-практическое пособие</t>
  </si>
  <si>
    <t>Аппаратно программный комплекс аудио-видеонаблюдения.</t>
  </si>
  <si>
    <t>Наглядное учебное оборудование</t>
  </si>
  <si>
    <t>Доска магнитная "Схема упражнений автодрома. Категории В, С, D"</t>
  </si>
  <si>
    <t>Стенд с разрезными агрегатами «Кривошипно-шатунный механизм» категории «В»</t>
  </si>
  <si>
    <t>Знаки ПДД  на самоклеющейся пленке</t>
  </si>
  <si>
    <t>Плакаты "Светофоры"</t>
  </si>
  <si>
    <t>Плакаты "Дорожные знаки"</t>
  </si>
  <si>
    <t>Плакаты "Вождение автомобиля в сложных условиях"</t>
  </si>
  <si>
    <t>Плакаты "Сигналы светофоров"</t>
  </si>
  <si>
    <t>Плакаты "Движение по железнодорожным переездам"</t>
  </si>
  <si>
    <t xml:space="preserve">Мастерство вождения-2. </t>
  </si>
  <si>
    <t>Аппаратно-программный комплекс на 5 рабочих мест  для сдачи экзамена по ПДД</t>
  </si>
  <si>
    <t xml:space="preserve">Цена </t>
  </si>
  <si>
    <t>Сумма</t>
  </si>
  <si>
    <t>шт.</t>
  </si>
  <si>
    <t>компл.</t>
  </si>
  <si>
    <t>Мультимедийная программа "Автолектор-Профтехнология"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</si>
</sst>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  <numFmt numFmtId="165" formatCode="0;[Red]\-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u val="single"/>
      <sz val="8"/>
      <color indexed="12"/>
      <name val="Arial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u val="single"/>
      <sz val="8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b/>
      <sz val="10"/>
      <name val="Arial Cyr"/>
      <family val="0"/>
    </font>
    <font>
      <sz val="8"/>
      <name val="Arial Cyr"/>
      <family val="0"/>
    </font>
    <font>
      <sz val="9"/>
      <name val="Arial Unicode MS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</fonts>
  <fills count="16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5"/>
        <bgColor indexed="64"/>
      </patternFill>
    </fill>
  </fills>
  <borders count="1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38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38"/>
      </top>
      <bottom style="double">
        <color indexed="3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4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2" borderId="0" applyNumberFormat="0" applyBorder="0" applyAlignment="0" applyProtection="0"/>
    <xf numFmtId="0" fontId="2" fillId="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8" borderId="0" applyNumberFormat="0" applyBorder="0" applyAlignment="0" applyProtection="0"/>
    <xf numFmtId="0" fontId="3" fillId="3" borderId="1" applyNumberFormat="0" applyAlignment="0" applyProtection="0"/>
    <xf numFmtId="0" fontId="4" fillId="5" borderId="2" applyNumberFormat="0" applyAlignment="0" applyProtection="0"/>
    <xf numFmtId="0" fontId="5" fillId="5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10" fillId="11" borderId="7" applyNumberFormat="0" applyAlignment="0" applyProtection="0"/>
    <xf numFmtId="0" fontId="11" fillId="0" borderId="0" applyNumberFormat="0" applyFill="0" applyBorder="0" applyAlignment="0" applyProtection="0"/>
    <xf numFmtId="0" fontId="12" fillId="10" borderId="0" applyNumberFormat="0" applyBorder="0" applyAlignment="0" applyProtection="0"/>
    <xf numFmtId="0" fontId="24" fillId="0" borderId="0">
      <alignment/>
      <protection/>
    </xf>
    <xf numFmtId="0" fontId="1" fillId="0" borderId="0">
      <alignment/>
      <protection/>
    </xf>
    <xf numFmtId="0" fontId="13" fillId="0" borderId="0" applyNumberFormat="0" applyFill="0" applyBorder="0" applyAlignment="0" applyProtection="0"/>
    <xf numFmtId="0" fontId="14" fillId="15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10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8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20" fillId="0" borderId="0" xfId="0" applyFont="1" applyAlignment="1">
      <alignment/>
    </xf>
    <xf numFmtId="0" fontId="0" fillId="0" borderId="0" xfId="0" applyFill="1" applyBorder="1" applyAlignment="1">
      <alignment horizontal="center"/>
    </xf>
    <xf numFmtId="0" fontId="21" fillId="0" borderId="10" xfId="0" applyFont="1" applyFill="1" applyBorder="1" applyAlignment="1">
      <alignment horizontal="center" vertical="top"/>
    </xf>
    <xf numFmtId="0" fontId="22" fillId="0" borderId="10" xfId="0" applyFont="1" applyFill="1" applyBorder="1" applyAlignment="1">
      <alignment horizontal="left" vertical="top" wrapText="1"/>
    </xf>
    <xf numFmtId="0" fontId="22" fillId="0" borderId="10" xfId="0" applyFont="1" applyFill="1" applyBorder="1" applyAlignment="1">
      <alignment horizontal="center" vertical="top"/>
    </xf>
    <xf numFmtId="0" fontId="21" fillId="0" borderId="10" xfId="0" applyFont="1" applyFill="1" applyBorder="1" applyAlignment="1">
      <alignment horizontal="left" vertical="top" wrapText="1"/>
    </xf>
    <xf numFmtId="0" fontId="21" fillId="0" borderId="10" xfId="0" applyFont="1" applyFill="1" applyBorder="1" applyAlignment="1">
      <alignment vertical="top" wrapText="1"/>
    </xf>
    <xf numFmtId="0" fontId="22" fillId="0" borderId="10" xfId="0" applyFont="1" applyFill="1" applyBorder="1" applyAlignment="1">
      <alignment horizontal="center" vertical="top" wrapText="1"/>
    </xf>
    <xf numFmtId="0" fontId="22" fillId="0" borderId="10" xfId="0" applyFont="1" applyFill="1" applyBorder="1" applyAlignment="1">
      <alignment vertical="top" wrapText="1"/>
    </xf>
    <xf numFmtId="0" fontId="21" fillId="5" borderId="10" xfId="0" applyFont="1" applyFill="1" applyBorder="1" applyAlignment="1">
      <alignment horizontal="center" vertical="top"/>
    </xf>
    <xf numFmtId="0" fontId="21" fillId="5" borderId="10" xfId="0" applyFont="1" applyFill="1" applyBorder="1" applyAlignment="1">
      <alignment horizontal="center" vertical="top" wrapText="1"/>
    </xf>
    <xf numFmtId="0" fontId="21" fillId="0" borderId="0" xfId="0" applyFont="1" applyAlignment="1">
      <alignment/>
    </xf>
    <xf numFmtId="0" fontId="21" fillId="0" borderId="10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 wrapText="1"/>
    </xf>
    <xf numFmtId="0" fontId="21" fillId="0" borderId="0" xfId="0" applyFont="1" applyFill="1" applyAlignment="1">
      <alignment horizontal="center"/>
    </xf>
    <xf numFmtId="0" fontId="21" fillId="0" borderId="0" xfId="0" applyFont="1" applyFill="1" applyAlignment="1">
      <alignment/>
    </xf>
    <xf numFmtId="0" fontId="21" fillId="0" borderId="10" xfId="0" applyFont="1" applyFill="1" applyBorder="1" applyAlignment="1">
      <alignment wrapText="1"/>
    </xf>
    <xf numFmtId="0" fontId="21" fillId="0" borderId="10" xfId="0" applyFont="1" applyFill="1" applyBorder="1" applyAlignment="1">
      <alignment horizontal="center" wrapText="1"/>
    </xf>
    <xf numFmtId="0" fontId="21" fillId="0" borderId="10" xfId="0" applyFont="1" applyFill="1" applyBorder="1" applyAlignment="1">
      <alignment horizontal="justify" wrapText="1"/>
    </xf>
    <xf numFmtId="0" fontId="21" fillId="0" borderId="10" xfId="0" applyFont="1" applyFill="1" applyBorder="1" applyAlignment="1">
      <alignment vertical="center" wrapText="1"/>
    </xf>
    <xf numFmtId="0" fontId="21" fillId="0" borderId="10" xfId="0" applyNumberFormat="1" applyFont="1" applyFill="1" applyBorder="1" applyAlignment="1">
      <alignment horizontal="left" vertical="top" wrapText="1"/>
    </xf>
    <xf numFmtId="0" fontId="21" fillId="0" borderId="0" xfId="0" applyFont="1" applyFill="1" applyBorder="1" applyAlignment="1">
      <alignment/>
    </xf>
    <xf numFmtId="0" fontId="21" fillId="0" borderId="0" xfId="0" applyFont="1" applyFill="1" applyBorder="1" applyAlignment="1">
      <alignment wrapText="1"/>
    </xf>
    <xf numFmtId="0" fontId="21" fillId="0" borderId="0" xfId="0" applyFont="1" applyFill="1" applyBorder="1" applyAlignment="1">
      <alignment horizontal="center"/>
    </xf>
    <xf numFmtId="0" fontId="21" fillId="0" borderId="0" xfId="0" applyFont="1" applyFill="1" applyAlignment="1">
      <alignment wrapText="1"/>
    </xf>
    <xf numFmtId="0" fontId="21" fillId="0" borderId="10" xfId="0" applyFont="1" applyFill="1" applyBorder="1" applyAlignment="1">
      <alignment horizontal="center" vertical="center"/>
    </xf>
    <xf numFmtId="0" fontId="21" fillId="0" borderId="10" xfId="0" applyNumberFormat="1" applyFont="1" applyFill="1" applyBorder="1" applyAlignment="1">
      <alignment horizontal="center" vertical="top" wrapText="1"/>
    </xf>
    <xf numFmtId="0" fontId="21" fillId="0" borderId="10" xfId="53" applyFont="1" applyFill="1" applyBorder="1" applyAlignment="1">
      <alignment horizontal="center" vertical="center" wrapText="1"/>
      <protection/>
    </xf>
    <xf numFmtId="0" fontId="23" fillId="0" borderId="10" xfId="54" applyFont="1" applyFill="1" applyBorder="1" applyAlignment="1">
      <alignment horizontal="center" vertical="center" wrapText="1"/>
      <protection/>
    </xf>
    <xf numFmtId="4" fontId="23" fillId="0" borderId="10" xfId="54" applyNumberFormat="1" applyFont="1" applyFill="1" applyBorder="1" applyAlignment="1">
      <alignment horizontal="center" vertical="center" wrapText="1"/>
      <protection/>
    </xf>
    <xf numFmtId="0" fontId="23" fillId="0" borderId="10" xfId="0" applyFont="1" applyFill="1" applyBorder="1" applyAlignment="1">
      <alignment horizontal="center" vertical="top" wrapText="1"/>
    </xf>
    <xf numFmtId="0" fontId="23" fillId="5" borderId="10" xfId="0" applyFont="1" applyFill="1" applyBorder="1" applyAlignment="1">
      <alignment horizontal="center" vertical="top" wrapText="1"/>
    </xf>
    <xf numFmtId="0" fontId="21" fillId="0" borderId="11" xfId="53" applyFont="1" applyFill="1" applyBorder="1" applyAlignment="1">
      <alignment horizontal="center" vertical="center" wrapText="1"/>
      <protection/>
    </xf>
    <xf numFmtId="0" fontId="21" fillId="0" borderId="11" xfId="0" applyFont="1" applyFill="1" applyBorder="1" applyAlignment="1">
      <alignment horizontal="center" vertical="top"/>
    </xf>
    <xf numFmtId="0" fontId="21" fillId="0" borderId="10" xfId="0" applyFont="1" applyFill="1" applyBorder="1" applyAlignment="1">
      <alignment horizontal="center" vertical="center" wrapText="1"/>
    </xf>
    <xf numFmtId="4" fontId="21" fillId="0" borderId="10" xfId="0" applyNumberFormat="1" applyFont="1" applyFill="1" applyBorder="1" applyAlignment="1">
      <alignment horizontal="center" vertical="center" wrapText="1"/>
    </xf>
    <xf numFmtId="4" fontId="21" fillId="0" borderId="12" xfId="0" applyNumberFormat="1" applyFont="1" applyFill="1" applyBorder="1" applyAlignment="1">
      <alignment horizontal="center" vertical="center" wrapText="1"/>
    </xf>
    <xf numFmtId="0" fontId="21" fillId="5" borderId="10" xfId="0" applyFont="1" applyFill="1" applyBorder="1" applyAlignment="1">
      <alignment horizontal="center" vertical="center" wrapText="1"/>
    </xf>
    <xf numFmtId="4" fontId="21" fillId="5" borderId="10" xfId="0" applyNumberFormat="1" applyFont="1" applyFill="1" applyBorder="1" applyAlignment="1">
      <alignment horizontal="center" vertical="center" wrapText="1"/>
    </xf>
    <xf numFmtId="4" fontId="23" fillId="0" borderId="10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4" fontId="21" fillId="0" borderId="0" xfId="0" applyNumberFormat="1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vertical="center" wrapText="1"/>
    </xf>
    <xf numFmtId="4" fontId="21" fillId="0" borderId="0" xfId="0" applyNumberFormat="1" applyFont="1" applyFill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381000</xdr:colOff>
      <xdr:row>85</xdr:row>
      <xdr:rowOff>0</xdr:rowOff>
    </xdr:from>
    <xdr:to>
      <xdr:col>3</xdr:col>
      <xdr:colOff>695325</xdr:colOff>
      <xdr:row>85</xdr:row>
      <xdr:rowOff>0</xdr:rowOff>
    </xdr:to>
    <xdr:sp>
      <xdr:nvSpPr>
        <xdr:cNvPr id="1" name="AutoShape 1"/>
        <xdr:cNvSpPr>
          <a:spLocks/>
        </xdr:cNvSpPr>
      </xdr:nvSpPr>
      <xdr:spPr>
        <a:xfrm>
          <a:off x="7296150" y="18916650"/>
          <a:ext cx="3143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стр.9
</a:t>
          </a:r>
        </a:p>
      </xdr:txBody>
    </xdr:sp>
    <xdr:clientData/>
  </xdr:twoCellAnchor>
  <xdr:twoCellAnchor>
    <xdr:from>
      <xdr:col>3</xdr:col>
      <xdr:colOff>381000</xdr:colOff>
      <xdr:row>85</xdr:row>
      <xdr:rowOff>0</xdr:rowOff>
    </xdr:from>
    <xdr:to>
      <xdr:col>3</xdr:col>
      <xdr:colOff>695325</xdr:colOff>
      <xdr:row>85</xdr:row>
      <xdr:rowOff>0</xdr:rowOff>
    </xdr:to>
    <xdr:sp>
      <xdr:nvSpPr>
        <xdr:cNvPr id="2" name="AutoShape 3"/>
        <xdr:cNvSpPr>
          <a:spLocks/>
        </xdr:cNvSpPr>
      </xdr:nvSpPr>
      <xdr:spPr>
        <a:xfrm>
          <a:off x="7296150" y="18916650"/>
          <a:ext cx="3143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стр.10
</a:t>
          </a:r>
        </a:p>
      </xdr:txBody>
    </xdr:sp>
    <xdr:clientData/>
  </xdr:twoCellAnchor>
  <xdr:twoCellAnchor>
    <xdr:from>
      <xdr:col>3</xdr:col>
      <xdr:colOff>381000</xdr:colOff>
      <xdr:row>85</xdr:row>
      <xdr:rowOff>0</xdr:rowOff>
    </xdr:from>
    <xdr:to>
      <xdr:col>3</xdr:col>
      <xdr:colOff>695325</xdr:colOff>
      <xdr:row>85</xdr:row>
      <xdr:rowOff>0</xdr:rowOff>
    </xdr:to>
    <xdr:sp>
      <xdr:nvSpPr>
        <xdr:cNvPr id="3" name="AutoShape 5"/>
        <xdr:cNvSpPr>
          <a:spLocks/>
        </xdr:cNvSpPr>
      </xdr:nvSpPr>
      <xdr:spPr>
        <a:xfrm>
          <a:off x="7296150" y="18916650"/>
          <a:ext cx="3143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стр.11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3"/>
  <sheetViews>
    <sheetView tabSelected="1" workbookViewId="0" topLeftCell="A1">
      <selection activeCell="B7" sqref="B7"/>
    </sheetView>
  </sheetViews>
  <sheetFormatPr defaultColWidth="9.00390625" defaultRowHeight="15" customHeight="1"/>
  <cols>
    <col min="1" max="1" width="6.75390625" style="22" customWidth="1"/>
    <col min="2" max="2" width="74.00390625" style="32" customWidth="1"/>
    <col min="3" max="3" width="10.00390625" style="22" customWidth="1"/>
    <col min="4" max="4" width="9.125" style="50" customWidth="1"/>
    <col min="5" max="5" width="14.375" style="51" customWidth="1"/>
    <col min="6" max="6" width="14.00390625" style="51" customWidth="1"/>
    <col min="7" max="16384" width="9.125" style="23" customWidth="1"/>
  </cols>
  <sheetData>
    <row r="1" spans="1:6" ht="24.75" customHeight="1">
      <c r="A1" s="36" t="s">
        <v>101</v>
      </c>
      <c r="B1" s="36" t="s">
        <v>110</v>
      </c>
      <c r="C1" s="36" t="s">
        <v>106</v>
      </c>
      <c r="D1" s="36" t="s">
        <v>107</v>
      </c>
      <c r="E1" s="37" t="s">
        <v>126</v>
      </c>
      <c r="F1" s="37" t="s">
        <v>127</v>
      </c>
    </row>
    <row r="2" spans="1:6" ht="15" customHeight="1">
      <c r="A2" s="20"/>
      <c r="B2" s="21" t="s">
        <v>102</v>
      </c>
      <c r="C2" s="20"/>
      <c r="D2" s="42"/>
      <c r="E2" s="43"/>
      <c r="F2" s="43"/>
    </row>
    <row r="3" spans="1:6" ht="15" customHeight="1">
      <c r="A3" s="20"/>
      <c r="B3" s="21" t="s">
        <v>115</v>
      </c>
      <c r="C3" s="20"/>
      <c r="D3" s="42"/>
      <c r="E3" s="43"/>
      <c r="F3" s="43"/>
    </row>
    <row r="4" spans="1:6" ht="15" customHeight="1">
      <c r="A4" s="20">
        <v>1</v>
      </c>
      <c r="B4" s="24" t="s">
        <v>125</v>
      </c>
      <c r="C4" s="35" t="s">
        <v>129</v>
      </c>
      <c r="D4" s="42">
        <v>1</v>
      </c>
      <c r="E4" s="43">
        <v>243000</v>
      </c>
      <c r="F4" s="43">
        <f>SUM(D4)*E4</f>
        <v>243000</v>
      </c>
    </row>
    <row r="5" spans="1:6" ht="20.25" customHeight="1">
      <c r="A5" s="20">
        <v>2</v>
      </c>
      <c r="B5" s="24" t="s">
        <v>114</v>
      </c>
      <c r="C5" s="35" t="s">
        <v>128</v>
      </c>
      <c r="D5" s="42">
        <v>2</v>
      </c>
      <c r="E5" s="43">
        <v>54000</v>
      </c>
      <c r="F5" s="43">
        <f>SUM(D5*E5)</f>
        <v>108000</v>
      </c>
    </row>
    <row r="6" spans="1:6" ht="15" customHeight="1">
      <c r="A6" s="20">
        <v>3</v>
      </c>
      <c r="B6" s="24" t="s">
        <v>0</v>
      </c>
      <c r="C6" s="35" t="s">
        <v>128</v>
      </c>
      <c r="D6" s="42">
        <v>1</v>
      </c>
      <c r="E6" s="43">
        <v>7965</v>
      </c>
      <c r="F6" s="43">
        <f aca="true" t="shared" si="0" ref="F6:F69">SUM(D6*E6)</f>
        <v>7965</v>
      </c>
    </row>
    <row r="7" spans="1:6" ht="29.25" customHeight="1">
      <c r="A7" s="10">
        <v>4</v>
      </c>
      <c r="B7" s="14" t="s">
        <v>86</v>
      </c>
      <c r="C7" s="35" t="s">
        <v>128</v>
      </c>
      <c r="D7" s="42">
        <v>1</v>
      </c>
      <c r="E7" s="43">
        <v>92610</v>
      </c>
      <c r="F7" s="43">
        <f t="shared" si="0"/>
        <v>92610</v>
      </c>
    </row>
    <row r="8" spans="1:6" ht="30" customHeight="1">
      <c r="A8" s="10">
        <v>5</v>
      </c>
      <c r="B8" s="14" t="s">
        <v>87</v>
      </c>
      <c r="C8" s="35" t="s">
        <v>128</v>
      </c>
      <c r="D8" s="42">
        <v>1</v>
      </c>
      <c r="E8" s="43">
        <v>25245</v>
      </c>
      <c r="F8" s="43">
        <f t="shared" si="0"/>
        <v>25245</v>
      </c>
    </row>
    <row r="9" spans="1:6" ht="15" customHeight="1">
      <c r="A9" s="20">
        <v>6</v>
      </c>
      <c r="B9" s="24" t="s">
        <v>83</v>
      </c>
      <c r="C9" s="35" t="s">
        <v>128</v>
      </c>
      <c r="D9" s="42">
        <v>1</v>
      </c>
      <c r="E9" s="43">
        <v>20264</v>
      </c>
      <c r="F9" s="43">
        <f t="shared" si="0"/>
        <v>20264</v>
      </c>
    </row>
    <row r="10" spans="1:6" ht="15" customHeight="1">
      <c r="A10" s="20">
        <v>7</v>
      </c>
      <c r="B10" s="24" t="s">
        <v>90</v>
      </c>
      <c r="C10" s="35" t="s">
        <v>128</v>
      </c>
      <c r="D10" s="42">
        <v>1</v>
      </c>
      <c r="E10" s="43">
        <v>797</v>
      </c>
      <c r="F10" s="43">
        <f t="shared" si="0"/>
        <v>797</v>
      </c>
    </row>
    <row r="11" spans="1:6" ht="15" customHeight="1">
      <c r="A11" s="10">
        <v>8</v>
      </c>
      <c r="B11" s="14" t="s">
        <v>116</v>
      </c>
      <c r="C11" s="35" t="s">
        <v>128</v>
      </c>
      <c r="D11" s="42">
        <v>1</v>
      </c>
      <c r="E11" s="43">
        <v>10388</v>
      </c>
      <c r="F11" s="43">
        <f t="shared" si="0"/>
        <v>10388</v>
      </c>
    </row>
    <row r="12" spans="1:6" ht="15" customHeight="1">
      <c r="A12" s="10">
        <v>9</v>
      </c>
      <c r="B12" s="14" t="s">
        <v>1</v>
      </c>
      <c r="C12" s="35" t="s">
        <v>128</v>
      </c>
      <c r="D12" s="42">
        <v>1</v>
      </c>
      <c r="E12" s="43">
        <v>1188</v>
      </c>
      <c r="F12" s="43">
        <f t="shared" si="0"/>
        <v>1188</v>
      </c>
    </row>
    <row r="13" spans="1:6" ht="15" customHeight="1">
      <c r="A13" s="10">
        <v>10</v>
      </c>
      <c r="B13" s="13" t="s">
        <v>44</v>
      </c>
      <c r="C13" s="35" t="s">
        <v>128</v>
      </c>
      <c r="D13" s="42">
        <v>1</v>
      </c>
      <c r="E13" s="43">
        <v>11927</v>
      </c>
      <c r="F13" s="43">
        <f t="shared" si="0"/>
        <v>11927</v>
      </c>
    </row>
    <row r="14" spans="1:6" ht="15" customHeight="1">
      <c r="A14" s="20">
        <v>11</v>
      </c>
      <c r="B14" s="24" t="s">
        <v>2</v>
      </c>
      <c r="C14" s="35" t="s">
        <v>128</v>
      </c>
      <c r="D14" s="42">
        <v>1</v>
      </c>
      <c r="E14" s="43">
        <v>11880</v>
      </c>
      <c r="F14" s="43">
        <f t="shared" si="0"/>
        <v>11880</v>
      </c>
    </row>
    <row r="15" spans="1:6" ht="15" customHeight="1">
      <c r="A15" s="10">
        <v>12</v>
      </c>
      <c r="B15" s="14" t="s">
        <v>117</v>
      </c>
      <c r="C15" s="35" t="s">
        <v>128</v>
      </c>
      <c r="D15" s="42">
        <v>1</v>
      </c>
      <c r="E15" s="43">
        <v>4577</v>
      </c>
      <c r="F15" s="43">
        <f t="shared" si="0"/>
        <v>4577</v>
      </c>
    </row>
    <row r="16" spans="1:6" ht="15" customHeight="1">
      <c r="A16" s="10">
        <v>13</v>
      </c>
      <c r="B16" s="14" t="s">
        <v>118</v>
      </c>
      <c r="C16" s="35" t="s">
        <v>129</v>
      </c>
      <c r="D16" s="42">
        <v>1</v>
      </c>
      <c r="E16" s="43">
        <v>6925</v>
      </c>
      <c r="F16" s="43">
        <f t="shared" si="0"/>
        <v>6925</v>
      </c>
    </row>
    <row r="17" spans="1:6" ht="15" customHeight="1">
      <c r="A17" s="10"/>
      <c r="B17" s="21" t="s">
        <v>103</v>
      </c>
      <c r="C17" s="10"/>
      <c r="D17" s="42"/>
      <c r="E17" s="43"/>
      <c r="F17" s="43"/>
    </row>
    <row r="18" spans="1:6" ht="15" customHeight="1">
      <c r="A18" s="10">
        <v>14</v>
      </c>
      <c r="B18" s="14" t="s">
        <v>45</v>
      </c>
      <c r="C18" s="35" t="s">
        <v>129</v>
      </c>
      <c r="D18" s="42">
        <v>1</v>
      </c>
      <c r="E18" s="43">
        <v>15775</v>
      </c>
      <c r="F18" s="43">
        <f t="shared" si="0"/>
        <v>15775</v>
      </c>
    </row>
    <row r="19" spans="1:6" ht="15" customHeight="1">
      <c r="A19" s="10">
        <v>15</v>
      </c>
      <c r="B19" s="14" t="s">
        <v>82</v>
      </c>
      <c r="C19" s="35" t="s">
        <v>129</v>
      </c>
      <c r="D19" s="42">
        <v>1</v>
      </c>
      <c r="E19" s="43">
        <v>17185</v>
      </c>
      <c r="F19" s="43">
        <f t="shared" si="0"/>
        <v>17185</v>
      </c>
    </row>
    <row r="20" spans="1:6" ht="15" customHeight="1">
      <c r="A20" s="10">
        <v>16</v>
      </c>
      <c r="B20" s="14" t="s">
        <v>46</v>
      </c>
      <c r="C20" s="35" t="s">
        <v>129</v>
      </c>
      <c r="D20" s="42">
        <v>1</v>
      </c>
      <c r="E20" s="43">
        <v>5092</v>
      </c>
      <c r="F20" s="43">
        <f t="shared" si="0"/>
        <v>5092</v>
      </c>
    </row>
    <row r="21" spans="1:6" ht="15" customHeight="1">
      <c r="A21" s="10">
        <v>17</v>
      </c>
      <c r="B21" s="14" t="s">
        <v>47</v>
      </c>
      <c r="C21" s="35" t="s">
        <v>128</v>
      </c>
      <c r="D21" s="42">
        <v>1</v>
      </c>
      <c r="E21" s="43">
        <v>2552</v>
      </c>
      <c r="F21" s="43">
        <f t="shared" si="0"/>
        <v>2552</v>
      </c>
    </row>
    <row r="22" spans="1:6" ht="15" customHeight="1">
      <c r="A22" s="10">
        <v>18</v>
      </c>
      <c r="B22" s="14" t="s">
        <v>48</v>
      </c>
      <c r="C22" s="35" t="s">
        <v>129</v>
      </c>
      <c r="D22" s="42">
        <v>1</v>
      </c>
      <c r="E22" s="43">
        <v>7515</v>
      </c>
      <c r="F22" s="43">
        <f t="shared" si="0"/>
        <v>7515</v>
      </c>
    </row>
    <row r="23" spans="1:6" ht="15" customHeight="1">
      <c r="A23" s="10">
        <v>19</v>
      </c>
      <c r="B23" s="14" t="s">
        <v>49</v>
      </c>
      <c r="C23" s="35" t="s">
        <v>128</v>
      </c>
      <c r="D23" s="42">
        <v>1</v>
      </c>
      <c r="E23" s="43">
        <v>2552</v>
      </c>
      <c r="F23" s="43">
        <f t="shared" si="0"/>
        <v>2552</v>
      </c>
    </row>
    <row r="24" spans="1:6" ht="15" customHeight="1">
      <c r="A24" s="10">
        <v>20</v>
      </c>
      <c r="B24" s="14" t="s">
        <v>63</v>
      </c>
      <c r="C24" s="35" t="s">
        <v>128</v>
      </c>
      <c r="D24" s="42">
        <v>1</v>
      </c>
      <c r="E24" s="43">
        <v>2552</v>
      </c>
      <c r="F24" s="43">
        <f t="shared" si="0"/>
        <v>2552</v>
      </c>
    </row>
    <row r="25" spans="1:6" ht="15" customHeight="1">
      <c r="A25" s="10">
        <v>21</v>
      </c>
      <c r="B25" s="13" t="s">
        <v>50</v>
      </c>
      <c r="C25" s="35" t="s">
        <v>128</v>
      </c>
      <c r="D25" s="42">
        <v>1</v>
      </c>
      <c r="E25" s="43">
        <v>2552</v>
      </c>
      <c r="F25" s="43">
        <f t="shared" si="0"/>
        <v>2552</v>
      </c>
    </row>
    <row r="26" spans="1:6" ht="15" customHeight="1">
      <c r="A26" s="10">
        <v>22</v>
      </c>
      <c r="B26" s="13" t="s">
        <v>51</v>
      </c>
      <c r="C26" s="35" t="s">
        <v>128</v>
      </c>
      <c r="D26" s="42">
        <v>1</v>
      </c>
      <c r="E26" s="43">
        <v>2552</v>
      </c>
      <c r="F26" s="43">
        <f t="shared" si="0"/>
        <v>2552</v>
      </c>
    </row>
    <row r="27" spans="1:6" ht="15" customHeight="1">
      <c r="A27" s="10">
        <v>23</v>
      </c>
      <c r="B27" s="14" t="s">
        <v>64</v>
      </c>
      <c r="C27" s="35" t="s">
        <v>128</v>
      </c>
      <c r="D27" s="42">
        <v>1</v>
      </c>
      <c r="E27" s="43">
        <v>2552</v>
      </c>
      <c r="F27" s="43">
        <f t="shared" si="0"/>
        <v>2552</v>
      </c>
    </row>
    <row r="28" spans="1:6" ht="15" customHeight="1">
      <c r="A28" s="10">
        <v>24</v>
      </c>
      <c r="B28" s="14" t="s">
        <v>65</v>
      </c>
      <c r="C28" s="35" t="s">
        <v>129</v>
      </c>
      <c r="D28" s="42">
        <v>1</v>
      </c>
      <c r="E28" s="43">
        <v>5092</v>
      </c>
      <c r="F28" s="43">
        <f t="shared" si="0"/>
        <v>5092</v>
      </c>
    </row>
    <row r="29" spans="1:6" ht="44.25" customHeight="1">
      <c r="A29" s="10">
        <v>25</v>
      </c>
      <c r="B29" s="14" t="s">
        <v>66</v>
      </c>
      <c r="C29" s="35" t="s">
        <v>128</v>
      </c>
      <c r="D29" s="42">
        <v>1</v>
      </c>
      <c r="E29" s="43">
        <v>2552</v>
      </c>
      <c r="F29" s="43">
        <f t="shared" si="0"/>
        <v>2552</v>
      </c>
    </row>
    <row r="30" spans="1:6" ht="15" customHeight="1">
      <c r="A30" s="10">
        <v>26</v>
      </c>
      <c r="B30" s="14" t="s">
        <v>52</v>
      </c>
      <c r="C30" s="35" t="s">
        <v>128</v>
      </c>
      <c r="D30" s="42">
        <v>1</v>
      </c>
      <c r="E30" s="43">
        <v>2552</v>
      </c>
      <c r="F30" s="43">
        <f t="shared" si="0"/>
        <v>2552</v>
      </c>
    </row>
    <row r="31" spans="1:6" ht="15" customHeight="1">
      <c r="A31" s="10">
        <v>27</v>
      </c>
      <c r="B31" s="14" t="s">
        <v>67</v>
      </c>
      <c r="C31" s="35" t="s">
        <v>128</v>
      </c>
      <c r="D31" s="42">
        <v>1</v>
      </c>
      <c r="E31" s="43">
        <v>2552</v>
      </c>
      <c r="F31" s="43">
        <f t="shared" si="0"/>
        <v>2552</v>
      </c>
    </row>
    <row r="32" spans="1:6" ht="28.5" customHeight="1">
      <c r="A32" s="10">
        <v>28</v>
      </c>
      <c r="B32" s="14" t="s">
        <v>68</v>
      </c>
      <c r="C32" s="35" t="s">
        <v>128</v>
      </c>
      <c r="D32" s="42">
        <v>1</v>
      </c>
      <c r="E32" s="43">
        <v>2552</v>
      </c>
      <c r="F32" s="43">
        <f t="shared" si="0"/>
        <v>2552</v>
      </c>
    </row>
    <row r="33" spans="1:6" ht="15" customHeight="1">
      <c r="A33" s="10">
        <v>29</v>
      </c>
      <c r="B33" s="14" t="s">
        <v>53</v>
      </c>
      <c r="C33" s="35" t="s">
        <v>128</v>
      </c>
      <c r="D33" s="42">
        <v>1</v>
      </c>
      <c r="E33" s="43">
        <v>2552</v>
      </c>
      <c r="F33" s="43">
        <f t="shared" si="0"/>
        <v>2552</v>
      </c>
    </row>
    <row r="34" spans="1:6" ht="15" customHeight="1">
      <c r="A34" s="10">
        <v>30</v>
      </c>
      <c r="B34" s="14" t="s">
        <v>69</v>
      </c>
      <c r="C34" s="35" t="s">
        <v>128</v>
      </c>
      <c r="D34" s="42">
        <v>1</v>
      </c>
      <c r="E34" s="43">
        <v>2552</v>
      </c>
      <c r="F34" s="43">
        <f t="shared" si="0"/>
        <v>2552</v>
      </c>
    </row>
    <row r="35" spans="1:6" ht="15" customHeight="1">
      <c r="A35" s="10">
        <v>31</v>
      </c>
      <c r="B35" s="14" t="s">
        <v>54</v>
      </c>
      <c r="C35" s="35" t="s">
        <v>128</v>
      </c>
      <c r="D35" s="42">
        <v>1</v>
      </c>
      <c r="E35" s="43">
        <v>2552</v>
      </c>
      <c r="F35" s="43">
        <f t="shared" si="0"/>
        <v>2552</v>
      </c>
    </row>
    <row r="36" spans="1:6" ht="25.5" customHeight="1">
      <c r="A36" s="10">
        <v>32</v>
      </c>
      <c r="B36" s="14" t="s">
        <v>70</v>
      </c>
      <c r="C36" s="35" t="s">
        <v>128</v>
      </c>
      <c r="D36" s="42">
        <v>1</v>
      </c>
      <c r="E36" s="43">
        <v>2552</v>
      </c>
      <c r="F36" s="43">
        <f t="shared" si="0"/>
        <v>2552</v>
      </c>
    </row>
    <row r="37" spans="1:6" ht="15" customHeight="1">
      <c r="A37" s="10">
        <v>33</v>
      </c>
      <c r="B37" s="14" t="s">
        <v>55</v>
      </c>
      <c r="C37" s="35" t="s">
        <v>128</v>
      </c>
      <c r="D37" s="42">
        <v>1</v>
      </c>
      <c r="E37" s="43">
        <v>2552</v>
      </c>
      <c r="F37" s="43">
        <f t="shared" si="0"/>
        <v>2552</v>
      </c>
    </row>
    <row r="38" spans="1:6" ht="27" customHeight="1">
      <c r="A38" s="10">
        <v>34</v>
      </c>
      <c r="B38" s="14" t="s">
        <v>75</v>
      </c>
      <c r="C38" s="35" t="s">
        <v>129</v>
      </c>
      <c r="D38" s="42">
        <v>1</v>
      </c>
      <c r="E38" s="43">
        <v>5092</v>
      </c>
      <c r="F38" s="43">
        <f t="shared" si="0"/>
        <v>5092</v>
      </c>
    </row>
    <row r="39" spans="1:6" ht="15" customHeight="1">
      <c r="A39" s="10">
        <v>35</v>
      </c>
      <c r="B39" s="14" t="s">
        <v>76</v>
      </c>
      <c r="C39" s="35" t="s">
        <v>129</v>
      </c>
      <c r="D39" s="42">
        <v>1</v>
      </c>
      <c r="E39" s="43">
        <v>5092</v>
      </c>
      <c r="F39" s="43">
        <f t="shared" si="0"/>
        <v>5092</v>
      </c>
    </row>
    <row r="40" spans="1:6" ht="24" customHeight="1">
      <c r="A40" s="10">
        <v>36</v>
      </c>
      <c r="B40" s="14" t="s">
        <v>77</v>
      </c>
      <c r="C40" s="35" t="s">
        <v>128</v>
      </c>
      <c r="D40" s="42">
        <v>1</v>
      </c>
      <c r="E40" s="43">
        <v>2552</v>
      </c>
      <c r="F40" s="43">
        <f t="shared" si="0"/>
        <v>2552</v>
      </c>
    </row>
    <row r="41" spans="1:6" ht="15" customHeight="1">
      <c r="A41" s="20">
        <v>37</v>
      </c>
      <c r="B41" s="24" t="s">
        <v>92</v>
      </c>
      <c r="C41" s="35" t="s">
        <v>128</v>
      </c>
      <c r="D41" s="42">
        <v>1</v>
      </c>
      <c r="E41" s="43">
        <v>12055</v>
      </c>
      <c r="F41" s="43">
        <f t="shared" si="0"/>
        <v>12055</v>
      </c>
    </row>
    <row r="42" spans="1:6" ht="15" customHeight="1">
      <c r="A42" s="10">
        <v>38</v>
      </c>
      <c r="B42" s="14" t="s">
        <v>79</v>
      </c>
      <c r="C42" s="35" t="s">
        <v>128</v>
      </c>
      <c r="D42" s="42">
        <v>1</v>
      </c>
      <c r="E42" s="43">
        <v>2552</v>
      </c>
      <c r="F42" s="43">
        <f t="shared" si="0"/>
        <v>2552</v>
      </c>
    </row>
    <row r="43" spans="1:6" ht="15" customHeight="1">
      <c r="A43" s="10">
        <v>39</v>
      </c>
      <c r="B43" s="14" t="s">
        <v>91</v>
      </c>
      <c r="C43" s="35" t="s">
        <v>128</v>
      </c>
      <c r="D43" s="42">
        <v>1</v>
      </c>
      <c r="E43" s="43">
        <v>2552</v>
      </c>
      <c r="F43" s="43">
        <f t="shared" si="0"/>
        <v>2552</v>
      </c>
    </row>
    <row r="44" spans="1:6" ht="15" customHeight="1">
      <c r="A44" s="10">
        <v>40</v>
      </c>
      <c r="B44" s="14" t="s">
        <v>80</v>
      </c>
      <c r="C44" s="35" t="s">
        <v>128</v>
      </c>
      <c r="D44" s="42">
        <v>1</v>
      </c>
      <c r="E44" s="43">
        <v>2552</v>
      </c>
      <c r="F44" s="43">
        <f t="shared" si="0"/>
        <v>2552</v>
      </c>
    </row>
    <row r="45" spans="1:6" ht="15" customHeight="1">
      <c r="A45" s="10">
        <v>41</v>
      </c>
      <c r="B45" s="14" t="s">
        <v>81</v>
      </c>
      <c r="C45" s="35" t="s">
        <v>128</v>
      </c>
      <c r="D45" s="42">
        <v>1</v>
      </c>
      <c r="E45" s="43">
        <v>2552</v>
      </c>
      <c r="F45" s="43">
        <f t="shared" si="0"/>
        <v>2552</v>
      </c>
    </row>
    <row r="46" spans="1:6" ht="15" customHeight="1">
      <c r="A46" s="10">
        <v>42</v>
      </c>
      <c r="B46" s="14" t="s">
        <v>89</v>
      </c>
      <c r="C46" s="35" t="s">
        <v>129</v>
      </c>
      <c r="D46" s="42">
        <v>1</v>
      </c>
      <c r="E46" s="43">
        <v>13433</v>
      </c>
      <c r="F46" s="43">
        <f t="shared" si="0"/>
        <v>13433</v>
      </c>
    </row>
    <row r="47" spans="1:6" ht="15" customHeight="1">
      <c r="A47" s="12">
        <v>43</v>
      </c>
      <c r="B47" s="11" t="s">
        <v>4</v>
      </c>
      <c r="C47" s="35" t="s">
        <v>128</v>
      </c>
      <c r="D47" s="42">
        <v>1</v>
      </c>
      <c r="E47" s="43">
        <v>2552</v>
      </c>
      <c r="F47" s="43">
        <f t="shared" si="0"/>
        <v>2552</v>
      </c>
    </row>
    <row r="48" spans="1:6" ht="15" customHeight="1">
      <c r="A48" s="10">
        <v>44</v>
      </c>
      <c r="B48" s="14" t="s">
        <v>78</v>
      </c>
      <c r="C48" s="35" t="s">
        <v>128</v>
      </c>
      <c r="D48" s="42">
        <v>1</v>
      </c>
      <c r="E48" s="43">
        <v>2552</v>
      </c>
      <c r="F48" s="43">
        <f t="shared" si="0"/>
        <v>2552</v>
      </c>
    </row>
    <row r="49" spans="1:6" ht="15" customHeight="1">
      <c r="A49" s="10"/>
      <c r="B49" s="38" t="s">
        <v>108</v>
      </c>
      <c r="C49" s="10"/>
      <c r="D49" s="42"/>
      <c r="E49" s="43"/>
      <c r="F49" s="43"/>
    </row>
    <row r="50" spans="1:6" ht="28.5" customHeight="1">
      <c r="A50" s="10">
        <v>45</v>
      </c>
      <c r="B50" s="14" t="s">
        <v>71</v>
      </c>
      <c r="C50" s="35" t="s">
        <v>129</v>
      </c>
      <c r="D50" s="42">
        <v>1</v>
      </c>
      <c r="E50" s="43">
        <v>1154</v>
      </c>
      <c r="F50" s="43">
        <f t="shared" si="0"/>
        <v>1154</v>
      </c>
    </row>
    <row r="51" spans="1:6" ht="29.25" customHeight="1">
      <c r="A51" s="10">
        <v>46</v>
      </c>
      <c r="B51" s="14" t="s">
        <v>56</v>
      </c>
      <c r="C51" s="35" t="s">
        <v>129</v>
      </c>
      <c r="D51" s="42">
        <v>1</v>
      </c>
      <c r="E51" s="43">
        <v>1218</v>
      </c>
      <c r="F51" s="43">
        <f t="shared" si="0"/>
        <v>1218</v>
      </c>
    </row>
    <row r="52" spans="1:6" ht="15" customHeight="1">
      <c r="A52" s="10">
        <v>47</v>
      </c>
      <c r="B52" s="14" t="s">
        <v>61</v>
      </c>
      <c r="C52" s="35" t="s">
        <v>128</v>
      </c>
      <c r="D52" s="42">
        <v>1</v>
      </c>
      <c r="E52" s="43">
        <v>404</v>
      </c>
      <c r="F52" s="43">
        <f t="shared" si="0"/>
        <v>404</v>
      </c>
    </row>
    <row r="53" spans="1:6" ht="15" customHeight="1">
      <c r="A53" s="10">
        <v>48</v>
      </c>
      <c r="B53" s="14" t="s">
        <v>60</v>
      </c>
      <c r="C53" s="35" t="s">
        <v>129</v>
      </c>
      <c r="D53" s="42">
        <v>1</v>
      </c>
      <c r="E53" s="43">
        <v>1220</v>
      </c>
      <c r="F53" s="43">
        <f t="shared" si="0"/>
        <v>1220</v>
      </c>
    </row>
    <row r="54" spans="1:6" ht="15" customHeight="1">
      <c r="A54" s="10">
        <v>49</v>
      </c>
      <c r="B54" s="14" t="s">
        <v>62</v>
      </c>
      <c r="C54" s="35" t="s">
        <v>128</v>
      </c>
      <c r="D54" s="42">
        <v>1</v>
      </c>
      <c r="E54" s="43">
        <v>405</v>
      </c>
      <c r="F54" s="43">
        <f t="shared" si="0"/>
        <v>405</v>
      </c>
    </row>
    <row r="55" spans="1:6" ht="15" customHeight="1">
      <c r="A55" s="10">
        <v>50</v>
      </c>
      <c r="B55" s="14" t="s">
        <v>72</v>
      </c>
      <c r="C55" s="35" t="s">
        <v>128</v>
      </c>
      <c r="D55" s="42">
        <v>1</v>
      </c>
      <c r="E55" s="43">
        <v>405</v>
      </c>
      <c r="F55" s="43">
        <f t="shared" si="0"/>
        <v>405</v>
      </c>
    </row>
    <row r="56" spans="1:6" ht="15" customHeight="1">
      <c r="A56" s="10">
        <v>51</v>
      </c>
      <c r="B56" s="14" t="s">
        <v>57</v>
      </c>
      <c r="C56" s="35" t="s">
        <v>128</v>
      </c>
      <c r="D56" s="42">
        <v>1</v>
      </c>
      <c r="E56" s="43">
        <v>565</v>
      </c>
      <c r="F56" s="43">
        <f t="shared" si="0"/>
        <v>565</v>
      </c>
    </row>
    <row r="57" spans="1:6" ht="15" customHeight="1">
      <c r="A57" s="10">
        <v>52</v>
      </c>
      <c r="B57" s="14" t="s">
        <v>58</v>
      </c>
      <c r="C57" s="35" t="s">
        <v>128</v>
      </c>
      <c r="D57" s="42">
        <v>1</v>
      </c>
      <c r="E57" s="43">
        <v>565</v>
      </c>
      <c r="F57" s="43">
        <f t="shared" si="0"/>
        <v>565</v>
      </c>
    </row>
    <row r="58" spans="1:6" ht="15" customHeight="1">
      <c r="A58" s="10">
        <v>53</v>
      </c>
      <c r="B58" s="14" t="s">
        <v>59</v>
      </c>
      <c r="C58" s="35" t="s">
        <v>129</v>
      </c>
      <c r="D58" s="42">
        <v>1</v>
      </c>
      <c r="E58" s="43">
        <v>2335</v>
      </c>
      <c r="F58" s="43">
        <f t="shared" si="0"/>
        <v>2335</v>
      </c>
    </row>
    <row r="59" spans="1:6" ht="15" customHeight="1">
      <c r="A59" s="10">
        <v>54</v>
      </c>
      <c r="B59" s="14" t="s">
        <v>119</v>
      </c>
      <c r="C59" s="35" t="s">
        <v>129</v>
      </c>
      <c r="D59" s="42">
        <v>1</v>
      </c>
      <c r="E59" s="43">
        <v>2335</v>
      </c>
      <c r="F59" s="43">
        <f t="shared" si="0"/>
        <v>2335</v>
      </c>
    </row>
    <row r="60" spans="1:6" ht="15" customHeight="1">
      <c r="A60" s="12">
        <v>55</v>
      </c>
      <c r="B60" s="11" t="s">
        <v>3</v>
      </c>
      <c r="C60" s="35" t="s">
        <v>129</v>
      </c>
      <c r="D60" s="42">
        <v>1</v>
      </c>
      <c r="E60" s="43">
        <v>1333</v>
      </c>
      <c r="F60" s="43">
        <f t="shared" si="0"/>
        <v>1333</v>
      </c>
    </row>
    <row r="61" spans="1:6" ht="30.75" customHeight="1">
      <c r="A61" s="10">
        <v>56</v>
      </c>
      <c r="B61" s="14" t="s">
        <v>73</v>
      </c>
      <c r="C61" s="35" t="s">
        <v>129</v>
      </c>
      <c r="D61" s="42">
        <v>1</v>
      </c>
      <c r="E61" s="43">
        <v>594</v>
      </c>
      <c r="F61" s="43">
        <f t="shared" si="0"/>
        <v>594</v>
      </c>
    </row>
    <row r="62" spans="1:6" ht="30" customHeight="1">
      <c r="A62" s="10">
        <v>57</v>
      </c>
      <c r="B62" s="14" t="s">
        <v>74</v>
      </c>
      <c r="C62" s="35" t="s">
        <v>128</v>
      </c>
      <c r="D62" s="42">
        <v>1</v>
      </c>
      <c r="E62" s="43">
        <v>594</v>
      </c>
      <c r="F62" s="43">
        <f t="shared" si="0"/>
        <v>594</v>
      </c>
    </row>
    <row r="63" spans="1:6" ht="15" customHeight="1">
      <c r="A63" s="25">
        <v>58</v>
      </c>
      <c r="B63" s="26" t="s">
        <v>94</v>
      </c>
      <c r="C63" s="35" t="s">
        <v>129</v>
      </c>
      <c r="D63" s="42">
        <v>1</v>
      </c>
      <c r="E63" s="43">
        <v>2133</v>
      </c>
      <c r="F63" s="43">
        <f t="shared" si="0"/>
        <v>2133</v>
      </c>
    </row>
    <row r="64" spans="1:6" ht="15" customHeight="1">
      <c r="A64" s="25">
        <v>59</v>
      </c>
      <c r="B64" s="26" t="s">
        <v>95</v>
      </c>
      <c r="C64" s="35" t="s">
        <v>129</v>
      </c>
      <c r="D64" s="42">
        <v>1</v>
      </c>
      <c r="E64" s="43">
        <v>856</v>
      </c>
      <c r="F64" s="43">
        <f t="shared" si="0"/>
        <v>856</v>
      </c>
    </row>
    <row r="65" spans="1:6" ht="15" customHeight="1">
      <c r="A65" s="25">
        <v>60</v>
      </c>
      <c r="B65" s="26" t="s">
        <v>96</v>
      </c>
      <c r="C65" s="35" t="s">
        <v>129</v>
      </c>
      <c r="D65" s="42">
        <v>1</v>
      </c>
      <c r="E65" s="43">
        <v>3206</v>
      </c>
      <c r="F65" s="43">
        <f t="shared" si="0"/>
        <v>3206</v>
      </c>
    </row>
    <row r="66" spans="1:6" ht="15" customHeight="1">
      <c r="A66" s="25">
        <v>61</v>
      </c>
      <c r="B66" s="26" t="s">
        <v>97</v>
      </c>
      <c r="C66" s="35" t="s">
        <v>129</v>
      </c>
      <c r="D66" s="42">
        <v>1</v>
      </c>
      <c r="E66" s="43">
        <v>428</v>
      </c>
      <c r="F66" s="43">
        <f t="shared" si="0"/>
        <v>428</v>
      </c>
    </row>
    <row r="67" spans="1:6" ht="27" customHeight="1">
      <c r="A67" s="25">
        <v>62</v>
      </c>
      <c r="B67" s="26" t="s">
        <v>98</v>
      </c>
      <c r="C67" s="35" t="s">
        <v>129</v>
      </c>
      <c r="D67" s="42">
        <v>1</v>
      </c>
      <c r="E67" s="43">
        <v>1073</v>
      </c>
      <c r="F67" s="43">
        <f t="shared" si="0"/>
        <v>1073</v>
      </c>
    </row>
    <row r="68" spans="1:6" ht="28.5" customHeight="1">
      <c r="A68" s="25">
        <v>63</v>
      </c>
      <c r="B68" s="26" t="s">
        <v>99</v>
      </c>
      <c r="C68" s="35" t="s">
        <v>129</v>
      </c>
      <c r="D68" s="42">
        <v>1</v>
      </c>
      <c r="E68" s="43">
        <v>1073</v>
      </c>
      <c r="F68" s="43">
        <f t="shared" si="0"/>
        <v>1073</v>
      </c>
    </row>
    <row r="69" spans="1:6" ht="15" customHeight="1">
      <c r="A69" s="25">
        <v>64</v>
      </c>
      <c r="B69" s="26" t="s">
        <v>100</v>
      </c>
      <c r="C69" s="35" t="s">
        <v>129</v>
      </c>
      <c r="D69" s="42">
        <v>1</v>
      </c>
      <c r="E69" s="43">
        <v>1710</v>
      </c>
      <c r="F69" s="43">
        <f t="shared" si="0"/>
        <v>1710</v>
      </c>
    </row>
    <row r="70" spans="1:6" ht="15" customHeight="1">
      <c r="A70" s="33">
        <v>65</v>
      </c>
      <c r="B70" s="27" t="s">
        <v>120</v>
      </c>
      <c r="C70" s="35" t="s">
        <v>129</v>
      </c>
      <c r="D70" s="42">
        <v>1</v>
      </c>
      <c r="E70" s="43">
        <v>852</v>
      </c>
      <c r="F70" s="43">
        <f aca="true" t="shared" si="1" ref="F70:F121">SUM(D70*E70)</f>
        <v>852</v>
      </c>
    </row>
    <row r="71" spans="1:6" ht="15" customHeight="1">
      <c r="A71" s="33">
        <v>66</v>
      </c>
      <c r="B71" s="27" t="s">
        <v>121</v>
      </c>
      <c r="C71" s="35" t="s">
        <v>129</v>
      </c>
      <c r="D71" s="42">
        <v>1</v>
      </c>
      <c r="E71" s="43">
        <v>653</v>
      </c>
      <c r="F71" s="43">
        <f t="shared" si="1"/>
        <v>653</v>
      </c>
    </row>
    <row r="72" spans="1:6" ht="15" customHeight="1">
      <c r="A72" s="33">
        <v>67</v>
      </c>
      <c r="B72" s="27" t="s">
        <v>122</v>
      </c>
      <c r="C72" s="35" t="s">
        <v>129</v>
      </c>
      <c r="D72" s="42">
        <v>1</v>
      </c>
      <c r="E72" s="43">
        <v>294</v>
      </c>
      <c r="F72" s="43">
        <f t="shared" si="1"/>
        <v>294</v>
      </c>
    </row>
    <row r="73" spans="1:6" ht="15" customHeight="1">
      <c r="A73" s="33">
        <v>68</v>
      </c>
      <c r="B73" s="27" t="s">
        <v>123</v>
      </c>
      <c r="C73" s="35" t="s">
        <v>129</v>
      </c>
      <c r="D73" s="42">
        <v>1</v>
      </c>
      <c r="E73" s="43">
        <v>294</v>
      </c>
      <c r="F73" s="43">
        <f t="shared" si="1"/>
        <v>294</v>
      </c>
    </row>
    <row r="74" spans="1:6" ht="25.5" customHeight="1">
      <c r="A74" s="25">
        <v>69</v>
      </c>
      <c r="B74" s="26" t="s">
        <v>39</v>
      </c>
      <c r="C74" s="35" t="s">
        <v>128</v>
      </c>
      <c r="D74" s="42">
        <v>15</v>
      </c>
      <c r="E74" s="43">
        <v>11</v>
      </c>
      <c r="F74" s="43">
        <f t="shared" si="1"/>
        <v>165</v>
      </c>
    </row>
    <row r="75" spans="1:6" ht="15" customHeight="1">
      <c r="A75" s="34">
        <v>70</v>
      </c>
      <c r="B75" s="28" t="s">
        <v>23</v>
      </c>
      <c r="C75" s="35" t="s">
        <v>128</v>
      </c>
      <c r="D75" s="42">
        <v>15</v>
      </c>
      <c r="E75" s="43">
        <v>95</v>
      </c>
      <c r="F75" s="43">
        <f t="shared" si="1"/>
        <v>1425</v>
      </c>
    </row>
    <row r="76" spans="1:6" ht="15" customHeight="1">
      <c r="A76" s="34">
        <v>71</v>
      </c>
      <c r="B76" s="28" t="s">
        <v>24</v>
      </c>
      <c r="C76" s="35" t="s">
        <v>128</v>
      </c>
      <c r="D76" s="42">
        <v>15</v>
      </c>
      <c r="E76" s="43">
        <v>95</v>
      </c>
      <c r="F76" s="43">
        <f t="shared" si="1"/>
        <v>1425</v>
      </c>
    </row>
    <row r="77" spans="1:6" ht="16.5" customHeight="1">
      <c r="A77" s="34">
        <v>72</v>
      </c>
      <c r="B77" s="28" t="s">
        <v>112</v>
      </c>
      <c r="C77" s="35" t="s">
        <v>128</v>
      </c>
      <c r="D77" s="42">
        <v>15</v>
      </c>
      <c r="E77" s="43">
        <v>209</v>
      </c>
      <c r="F77" s="43">
        <f t="shared" si="1"/>
        <v>3135</v>
      </c>
    </row>
    <row r="78" spans="1:6" ht="15" customHeight="1">
      <c r="A78" s="34">
        <v>73</v>
      </c>
      <c r="B78" s="28" t="s">
        <v>113</v>
      </c>
      <c r="C78" s="35" t="s">
        <v>128</v>
      </c>
      <c r="D78" s="42">
        <v>15</v>
      </c>
      <c r="E78" s="43">
        <v>581</v>
      </c>
      <c r="F78" s="43">
        <f t="shared" si="1"/>
        <v>8715</v>
      </c>
    </row>
    <row r="79" spans="1:6" ht="15" customHeight="1">
      <c r="A79" s="34">
        <v>74</v>
      </c>
      <c r="B79" s="28" t="s">
        <v>25</v>
      </c>
      <c r="C79" s="35" t="s">
        <v>128</v>
      </c>
      <c r="D79" s="42">
        <v>15</v>
      </c>
      <c r="E79" s="43">
        <v>35</v>
      </c>
      <c r="F79" s="43">
        <f t="shared" si="1"/>
        <v>525</v>
      </c>
    </row>
    <row r="80" spans="1:6" ht="15" customHeight="1">
      <c r="A80" s="34">
        <v>75</v>
      </c>
      <c r="B80" s="28" t="s">
        <v>26</v>
      </c>
      <c r="C80" s="35" t="s">
        <v>128</v>
      </c>
      <c r="D80" s="42">
        <v>15</v>
      </c>
      <c r="E80" s="43">
        <v>34</v>
      </c>
      <c r="F80" s="43">
        <f t="shared" si="1"/>
        <v>510</v>
      </c>
    </row>
    <row r="81" spans="1:6" ht="15" customHeight="1">
      <c r="A81" s="20"/>
      <c r="B81" s="21" t="s">
        <v>104</v>
      </c>
      <c r="C81" s="20"/>
      <c r="D81" s="42"/>
      <c r="E81" s="43"/>
      <c r="F81" s="43"/>
    </row>
    <row r="82" spans="1:6" ht="15" customHeight="1">
      <c r="A82" s="20">
        <v>76</v>
      </c>
      <c r="B82" s="24" t="s">
        <v>42</v>
      </c>
      <c r="C82" s="35" t="s">
        <v>128</v>
      </c>
      <c r="D82" s="42">
        <v>1</v>
      </c>
      <c r="E82" s="43">
        <v>4301</v>
      </c>
      <c r="F82" s="43">
        <f t="shared" si="1"/>
        <v>4301</v>
      </c>
    </row>
    <row r="83" spans="1:6" ht="15" customHeight="1">
      <c r="A83" s="33">
        <v>77</v>
      </c>
      <c r="B83" s="27" t="s">
        <v>43</v>
      </c>
      <c r="C83" s="35" t="s">
        <v>128</v>
      </c>
      <c r="D83" s="42">
        <v>1</v>
      </c>
      <c r="E83" s="43">
        <v>5576</v>
      </c>
      <c r="F83" s="43">
        <f t="shared" si="1"/>
        <v>5576</v>
      </c>
    </row>
    <row r="84" spans="1:6" ht="15" customHeight="1">
      <c r="A84" s="10">
        <v>78</v>
      </c>
      <c r="B84" s="13" t="s">
        <v>84</v>
      </c>
      <c r="C84" s="40" t="s">
        <v>128</v>
      </c>
      <c r="D84" s="42">
        <v>1</v>
      </c>
      <c r="E84" s="43">
        <v>3590</v>
      </c>
      <c r="F84" s="44">
        <f t="shared" si="1"/>
        <v>3590</v>
      </c>
    </row>
    <row r="85" spans="1:6" ht="15" customHeight="1">
      <c r="A85" s="10">
        <v>79</v>
      </c>
      <c r="B85" s="14" t="s">
        <v>85</v>
      </c>
      <c r="C85" s="40" t="s">
        <v>128</v>
      </c>
      <c r="D85" s="42">
        <v>1</v>
      </c>
      <c r="E85" s="43">
        <v>1540</v>
      </c>
      <c r="F85" s="44">
        <f t="shared" si="1"/>
        <v>1540</v>
      </c>
    </row>
    <row r="86" spans="1:6" ht="15" customHeight="1">
      <c r="A86" s="10">
        <v>80</v>
      </c>
      <c r="B86" s="14" t="s">
        <v>105</v>
      </c>
      <c r="C86" s="40" t="s">
        <v>129</v>
      </c>
      <c r="D86" s="42">
        <v>2</v>
      </c>
      <c r="E86" s="43">
        <v>93</v>
      </c>
      <c r="F86" s="44">
        <f t="shared" si="1"/>
        <v>186</v>
      </c>
    </row>
    <row r="87" spans="1:6" ht="15" customHeight="1">
      <c r="A87" s="10"/>
      <c r="B87" s="38" t="s">
        <v>109</v>
      </c>
      <c r="C87" s="41"/>
      <c r="D87" s="42"/>
      <c r="E87" s="43"/>
      <c r="F87" s="44"/>
    </row>
    <row r="88" spans="1:6" ht="15" customHeight="1">
      <c r="A88" s="10">
        <v>81</v>
      </c>
      <c r="B88" s="13" t="s">
        <v>5</v>
      </c>
      <c r="C88" s="35" t="s">
        <v>128</v>
      </c>
      <c r="D88" s="42">
        <v>1</v>
      </c>
      <c r="E88" s="43">
        <v>552</v>
      </c>
      <c r="F88" s="43">
        <f t="shared" si="1"/>
        <v>552</v>
      </c>
    </row>
    <row r="89" spans="1:6" ht="15" customHeight="1">
      <c r="A89" s="10">
        <v>82</v>
      </c>
      <c r="B89" s="13" t="s">
        <v>6</v>
      </c>
      <c r="C89" s="35" t="s">
        <v>128</v>
      </c>
      <c r="D89" s="42">
        <v>1</v>
      </c>
      <c r="E89" s="43">
        <v>552</v>
      </c>
      <c r="F89" s="43">
        <f t="shared" si="1"/>
        <v>552</v>
      </c>
    </row>
    <row r="90" spans="1:6" ht="15" customHeight="1">
      <c r="A90" s="10">
        <v>83</v>
      </c>
      <c r="B90" s="13" t="s">
        <v>7</v>
      </c>
      <c r="C90" s="35" t="s">
        <v>128</v>
      </c>
      <c r="D90" s="42">
        <v>1</v>
      </c>
      <c r="E90" s="43">
        <v>244</v>
      </c>
      <c r="F90" s="43">
        <f t="shared" si="1"/>
        <v>244</v>
      </c>
    </row>
    <row r="91" spans="1:6" ht="15" customHeight="1">
      <c r="A91" s="10">
        <v>84</v>
      </c>
      <c r="B91" s="13" t="s">
        <v>8</v>
      </c>
      <c r="C91" s="35" t="s">
        <v>128</v>
      </c>
      <c r="D91" s="42">
        <v>1</v>
      </c>
      <c r="E91" s="43">
        <v>450</v>
      </c>
      <c r="F91" s="43">
        <f t="shared" si="1"/>
        <v>450</v>
      </c>
    </row>
    <row r="92" spans="1:6" ht="15" customHeight="1">
      <c r="A92" s="10">
        <v>85</v>
      </c>
      <c r="B92" s="13" t="s">
        <v>9</v>
      </c>
      <c r="C92" s="35" t="s">
        <v>128</v>
      </c>
      <c r="D92" s="42">
        <v>1</v>
      </c>
      <c r="E92" s="43">
        <v>180</v>
      </c>
      <c r="F92" s="43">
        <f t="shared" si="1"/>
        <v>180</v>
      </c>
    </row>
    <row r="93" spans="1:6" ht="15" customHeight="1">
      <c r="A93" s="10">
        <v>86</v>
      </c>
      <c r="B93" s="13" t="s">
        <v>10</v>
      </c>
      <c r="C93" s="35" t="s">
        <v>128</v>
      </c>
      <c r="D93" s="42">
        <v>1</v>
      </c>
      <c r="E93" s="43">
        <v>180</v>
      </c>
      <c r="F93" s="43">
        <f t="shared" si="1"/>
        <v>180</v>
      </c>
    </row>
    <row r="94" spans="1:6" ht="15" customHeight="1">
      <c r="A94" s="10">
        <v>87</v>
      </c>
      <c r="B94" s="13" t="s">
        <v>11</v>
      </c>
      <c r="C94" s="35" t="s">
        <v>128</v>
      </c>
      <c r="D94" s="42">
        <v>1</v>
      </c>
      <c r="E94" s="43">
        <v>180</v>
      </c>
      <c r="F94" s="43">
        <f t="shared" si="1"/>
        <v>180</v>
      </c>
    </row>
    <row r="95" spans="1:6" ht="15" customHeight="1">
      <c r="A95" s="10">
        <v>88</v>
      </c>
      <c r="B95" s="14" t="s">
        <v>12</v>
      </c>
      <c r="C95" s="35" t="s">
        <v>128</v>
      </c>
      <c r="D95" s="42">
        <v>1</v>
      </c>
      <c r="E95" s="43">
        <v>180</v>
      </c>
      <c r="F95" s="43">
        <f t="shared" si="1"/>
        <v>180</v>
      </c>
    </row>
    <row r="96" spans="1:6" ht="15" customHeight="1">
      <c r="A96" s="10">
        <v>89</v>
      </c>
      <c r="B96" s="14" t="s">
        <v>13</v>
      </c>
      <c r="C96" s="35" t="s">
        <v>128</v>
      </c>
      <c r="D96" s="42">
        <v>1</v>
      </c>
      <c r="E96" s="43">
        <v>175</v>
      </c>
      <c r="F96" s="43">
        <f t="shared" si="1"/>
        <v>175</v>
      </c>
    </row>
    <row r="97" spans="1:6" ht="15" customHeight="1">
      <c r="A97" s="15">
        <v>90</v>
      </c>
      <c r="B97" s="16" t="s">
        <v>14</v>
      </c>
      <c r="C97" s="35" t="s">
        <v>128</v>
      </c>
      <c r="D97" s="42">
        <v>1</v>
      </c>
      <c r="E97" s="43">
        <v>95</v>
      </c>
      <c r="F97" s="43">
        <f t="shared" si="1"/>
        <v>95</v>
      </c>
    </row>
    <row r="98" spans="1:6" ht="15" customHeight="1">
      <c r="A98" s="15">
        <v>91</v>
      </c>
      <c r="B98" s="16" t="s">
        <v>124</v>
      </c>
      <c r="C98" s="35" t="s">
        <v>128</v>
      </c>
      <c r="D98" s="42">
        <v>1</v>
      </c>
      <c r="E98" s="43">
        <v>175</v>
      </c>
      <c r="F98" s="43">
        <f t="shared" si="1"/>
        <v>175</v>
      </c>
    </row>
    <row r="99" spans="1:6" ht="15" customHeight="1">
      <c r="A99" s="15">
        <v>92</v>
      </c>
      <c r="B99" s="16" t="s">
        <v>15</v>
      </c>
      <c r="C99" s="35" t="s">
        <v>128</v>
      </c>
      <c r="D99" s="42">
        <v>1</v>
      </c>
      <c r="E99" s="43">
        <v>378</v>
      </c>
      <c r="F99" s="43">
        <f t="shared" si="1"/>
        <v>378</v>
      </c>
    </row>
    <row r="100" spans="1:6" ht="15" customHeight="1">
      <c r="A100" s="15">
        <v>93</v>
      </c>
      <c r="B100" s="16" t="s">
        <v>16</v>
      </c>
      <c r="C100" s="35" t="s">
        <v>128</v>
      </c>
      <c r="D100" s="42">
        <v>1</v>
      </c>
      <c r="E100" s="43">
        <v>175</v>
      </c>
      <c r="F100" s="43">
        <f t="shared" si="1"/>
        <v>175</v>
      </c>
    </row>
    <row r="101" spans="1:6" ht="15" customHeight="1">
      <c r="A101" s="15">
        <v>94</v>
      </c>
      <c r="B101" s="16" t="s">
        <v>17</v>
      </c>
      <c r="C101" s="35" t="s">
        <v>128</v>
      </c>
      <c r="D101" s="42">
        <v>1</v>
      </c>
      <c r="E101" s="43">
        <v>175</v>
      </c>
      <c r="F101" s="43">
        <f t="shared" si="1"/>
        <v>175</v>
      </c>
    </row>
    <row r="102" spans="1:6" ht="15" customHeight="1">
      <c r="A102" s="15">
        <v>95</v>
      </c>
      <c r="B102" s="16" t="s">
        <v>18</v>
      </c>
      <c r="C102" s="35" t="s">
        <v>128</v>
      </c>
      <c r="D102" s="42">
        <v>1</v>
      </c>
      <c r="E102" s="43">
        <v>175</v>
      </c>
      <c r="F102" s="43">
        <f t="shared" si="1"/>
        <v>175</v>
      </c>
    </row>
    <row r="103" spans="1:6" ht="15" customHeight="1">
      <c r="A103" s="15">
        <v>96</v>
      </c>
      <c r="B103" s="16" t="s">
        <v>19</v>
      </c>
      <c r="C103" s="35" t="s">
        <v>128</v>
      </c>
      <c r="D103" s="42">
        <v>1</v>
      </c>
      <c r="E103" s="43">
        <v>180</v>
      </c>
      <c r="F103" s="43">
        <f t="shared" si="1"/>
        <v>180</v>
      </c>
    </row>
    <row r="104" spans="1:6" ht="15" customHeight="1">
      <c r="A104" s="15">
        <v>97</v>
      </c>
      <c r="B104" s="16" t="s">
        <v>20</v>
      </c>
      <c r="C104" s="35" t="s">
        <v>128</v>
      </c>
      <c r="D104" s="42">
        <v>1</v>
      </c>
      <c r="E104" s="43">
        <v>135</v>
      </c>
      <c r="F104" s="43">
        <f t="shared" si="1"/>
        <v>135</v>
      </c>
    </row>
    <row r="105" spans="1:6" ht="15" customHeight="1">
      <c r="A105" s="15">
        <v>98</v>
      </c>
      <c r="B105" s="16" t="s">
        <v>21</v>
      </c>
      <c r="C105" s="35" t="s">
        <v>128</v>
      </c>
      <c r="D105" s="42">
        <v>1</v>
      </c>
      <c r="E105" s="43">
        <v>180</v>
      </c>
      <c r="F105" s="43">
        <f t="shared" si="1"/>
        <v>180</v>
      </c>
    </row>
    <row r="106" spans="1:6" ht="15" customHeight="1">
      <c r="A106" s="15">
        <v>99</v>
      </c>
      <c r="B106" s="16" t="s">
        <v>22</v>
      </c>
      <c r="C106" s="35" t="s">
        <v>128</v>
      </c>
      <c r="D106" s="42">
        <v>1</v>
      </c>
      <c r="E106" s="43">
        <v>737</v>
      </c>
      <c r="F106" s="43">
        <f t="shared" si="1"/>
        <v>737</v>
      </c>
    </row>
    <row r="107" spans="1:6" ht="15" customHeight="1">
      <c r="A107" s="20">
        <v>100</v>
      </c>
      <c r="B107" s="24" t="s">
        <v>27</v>
      </c>
      <c r="C107" s="35" t="s">
        <v>128</v>
      </c>
      <c r="D107" s="42">
        <v>1</v>
      </c>
      <c r="E107" s="43">
        <v>9558</v>
      </c>
      <c r="F107" s="43">
        <f t="shared" si="1"/>
        <v>9558</v>
      </c>
    </row>
    <row r="108" spans="1:6" ht="15" customHeight="1">
      <c r="A108" s="20">
        <v>101</v>
      </c>
      <c r="B108" s="24" t="s">
        <v>28</v>
      </c>
      <c r="C108" s="35" t="s">
        <v>128</v>
      </c>
      <c r="D108" s="42">
        <v>1</v>
      </c>
      <c r="E108" s="43">
        <v>9558</v>
      </c>
      <c r="F108" s="43">
        <f t="shared" si="1"/>
        <v>9558</v>
      </c>
    </row>
    <row r="109" spans="1:6" ht="15" customHeight="1">
      <c r="A109" s="20">
        <v>102</v>
      </c>
      <c r="B109" s="24" t="s">
        <v>29</v>
      </c>
      <c r="C109" s="35" t="s">
        <v>128</v>
      </c>
      <c r="D109" s="42">
        <v>1</v>
      </c>
      <c r="E109" s="43">
        <v>7965</v>
      </c>
      <c r="F109" s="43">
        <f t="shared" si="1"/>
        <v>7965</v>
      </c>
    </row>
    <row r="110" spans="1:6" ht="15" customHeight="1">
      <c r="A110" s="20">
        <v>103</v>
      </c>
      <c r="B110" s="24" t="s">
        <v>30</v>
      </c>
      <c r="C110" s="35" t="s">
        <v>128</v>
      </c>
      <c r="D110" s="42">
        <v>1</v>
      </c>
      <c r="E110" s="43">
        <v>7169</v>
      </c>
      <c r="F110" s="43">
        <f t="shared" si="1"/>
        <v>7169</v>
      </c>
    </row>
    <row r="111" spans="1:6" ht="15" customHeight="1">
      <c r="A111" s="20">
        <v>104</v>
      </c>
      <c r="B111" s="24" t="s">
        <v>31</v>
      </c>
      <c r="C111" s="35" t="s">
        <v>128</v>
      </c>
      <c r="D111" s="42">
        <v>1</v>
      </c>
      <c r="E111" s="43">
        <v>4779</v>
      </c>
      <c r="F111" s="43">
        <f t="shared" si="1"/>
        <v>4779</v>
      </c>
    </row>
    <row r="112" spans="1:6" ht="27" customHeight="1">
      <c r="A112" s="20">
        <v>105</v>
      </c>
      <c r="B112" s="24" t="s">
        <v>32</v>
      </c>
      <c r="C112" s="35" t="s">
        <v>128</v>
      </c>
      <c r="D112" s="42">
        <v>1</v>
      </c>
      <c r="E112" s="43">
        <v>4779</v>
      </c>
      <c r="F112" s="43">
        <f t="shared" si="1"/>
        <v>4779</v>
      </c>
    </row>
    <row r="113" spans="1:6" ht="15" customHeight="1">
      <c r="A113" s="20">
        <v>106</v>
      </c>
      <c r="B113" s="24" t="s">
        <v>33</v>
      </c>
      <c r="C113" s="35" t="s">
        <v>128</v>
      </c>
      <c r="D113" s="42">
        <v>1</v>
      </c>
      <c r="E113" s="43">
        <v>4779</v>
      </c>
      <c r="F113" s="43">
        <f t="shared" si="1"/>
        <v>4779</v>
      </c>
    </row>
    <row r="114" spans="1:6" ht="15" customHeight="1">
      <c r="A114" s="20">
        <v>107</v>
      </c>
      <c r="B114" s="24" t="s">
        <v>34</v>
      </c>
      <c r="C114" s="35" t="s">
        <v>128</v>
      </c>
      <c r="D114" s="42">
        <v>1</v>
      </c>
      <c r="E114" s="43">
        <v>4779</v>
      </c>
      <c r="F114" s="43">
        <f t="shared" si="1"/>
        <v>4779</v>
      </c>
    </row>
    <row r="115" spans="1:6" ht="15" customHeight="1">
      <c r="A115" s="20">
        <v>108</v>
      </c>
      <c r="B115" s="24" t="s">
        <v>35</v>
      </c>
      <c r="C115" s="35" t="s">
        <v>128</v>
      </c>
      <c r="D115" s="42">
        <v>1</v>
      </c>
      <c r="E115" s="43">
        <v>4779</v>
      </c>
      <c r="F115" s="43">
        <f t="shared" si="1"/>
        <v>4779</v>
      </c>
    </row>
    <row r="116" spans="1:6" ht="15" customHeight="1">
      <c r="A116" s="20">
        <v>109</v>
      </c>
      <c r="B116" s="24" t="s">
        <v>36</v>
      </c>
      <c r="C116" s="35" t="s">
        <v>128</v>
      </c>
      <c r="D116" s="42">
        <v>1</v>
      </c>
      <c r="E116" s="43">
        <v>4779</v>
      </c>
      <c r="F116" s="43">
        <f t="shared" si="1"/>
        <v>4779</v>
      </c>
    </row>
    <row r="117" spans="1:6" ht="15" customHeight="1">
      <c r="A117" s="20">
        <v>110</v>
      </c>
      <c r="B117" s="24" t="s">
        <v>37</v>
      </c>
      <c r="C117" s="35" t="s">
        <v>128</v>
      </c>
      <c r="D117" s="42">
        <v>1</v>
      </c>
      <c r="E117" s="43">
        <v>4779</v>
      </c>
      <c r="F117" s="43">
        <f t="shared" si="1"/>
        <v>4779</v>
      </c>
    </row>
    <row r="118" spans="1:6" ht="15" customHeight="1">
      <c r="A118" s="20">
        <v>111</v>
      </c>
      <c r="B118" s="24" t="s">
        <v>38</v>
      </c>
      <c r="C118" s="35" t="s">
        <v>128</v>
      </c>
      <c r="D118" s="42">
        <v>1</v>
      </c>
      <c r="E118" s="43">
        <v>4779</v>
      </c>
      <c r="F118" s="43">
        <f t="shared" si="1"/>
        <v>4779</v>
      </c>
    </row>
    <row r="119" spans="1:6" ht="15" customHeight="1">
      <c r="A119" s="20">
        <v>112</v>
      </c>
      <c r="B119" s="24" t="s">
        <v>40</v>
      </c>
      <c r="C119" s="35" t="s">
        <v>128</v>
      </c>
      <c r="D119" s="42">
        <v>1</v>
      </c>
      <c r="E119" s="43">
        <v>3345</v>
      </c>
      <c r="F119" s="43">
        <f t="shared" si="1"/>
        <v>3345</v>
      </c>
    </row>
    <row r="120" spans="1:6" ht="15" customHeight="1">
      <c r="A120" s="20">
        <v>113</v>
      </c>
      <c r="B120" s="24" t="s">
        <v>41</v>
      </c>
      <c r="C120" s="35" t="s">
        <v>128</v>
      </c>
      <c r="D120" s="42">
        <v>1</v>
      </c>
      <c r="E120" s="43">
        <v>1752</v>
      </c>
      <c r="F120" s="43">
        <f t="shared" si="1"/>
        <v>1752</v>
      </c>
    </row>
    <row r="121" spans="1:6" ht="15" customHeight="1">
      <c r="A121" s="10">
        <v>114</v>
      </c>
      <c r="B121" s="14" t="s">
        <v>130</v>
      </c>
      <c r="C121" s="35" t="s">
        <v>128</v>
      </c>
      <c r="D121" s="42">
        <v>1</v>
      </c>
      <c r="E121" s="43">
        <v>6285</v>
      </c>
      <c r="F121" s="43">
        <f t="shared" si="1"/>
        <v>6285</v>
      </c>
    </row>
    <row r="122" spans="1:6" s="19" customFormat="1" ht="15" customHeight="1">
      <c r="A122" s="17"/>
      <c r="B122" s="39" t="s">
        <v>111</v>
      </c>
      <c r="C122" s="18"/>
      <c r="D122" s="45"/>
      <c r="E122" s="46"/>
      <c r="F122" s="47">
        <f>SUM(F4:F121)</f>
        <v>832995</v>
      </c>
    </row>
    <row r="123" spans="1:6" s="29" customFormat="1" ht="15" customHeight="1">
      <c r="A123" s="31"/>
      <c r="B123" s="30"/>
      <c r="C123" s="31"/>
      <c r="D123" s="48"/>
      <c r="E123" s="49"/>
      <c r="F123" s="49"/>
    </row>
    <row r="124" spans="1:6" s="29" customFormat="1" ht="15" customHeight="1">
      <c r="A124" s="31"/>
      <c r="B124" s="30"/>
      <c r="C124" s="31"/>
      <c r="D124" s="48"/>
      <c r="E124" s="49"/>
      <c r="F124" s="49"/>
    </row>
    <row r="125" spans="1:6" s="29" customFormat="1" ht="15" customHeight="1">
      <c r="A125" s="31"/>
      <c r="B125" s="30"/>
      <c r="C125" s="31"/>
      <c r="D125" s="48"/>
      <c r="E125" s="49"/>
      <c r="F125" s="49"/>
    </row>
    <row r="126" spans="1:6" s="29" customFormat="1" ht="15" customHeight="1">
      <c r="A126" s="31"/>
      <c r="B126" s="30"/>
      <c r="C126" s="31"/>
      <c r="D126" s="48"/>
      <c r="E126" s="49"/>
      <c r="F126" s="49"/>
    </row>
    <row r="127" spans="1:6" s="29" customFormat="1" ht="15" customHeight="1">
      <c r="A127" s="31"/>
      <c r="B127" s="30"/>
      <c r="C127" s="31"/>
      <c r="D127" s="48"/>
      <c r="E127" s="49"/>
      <c r="F127" s="49"/>
    </row>
    <row r="128" spans="1:6" s="29" customFormat="1" ht="15" customHeight="1">
      <c r="A128" s="31"/>
      <c r="B128" s="30"/>
      <c r="C128" s="31"/>
      <c r="D128" s="48"/>
      <c r="E128" s="49"/>
      <c r="F128" s="49"/>
    </row>
    <row r="129" spans="1:6" s="29" customFormat="1" ht="15" customHeight="1">
      <c r="A129" s="31"/>
      <c r="B129" s="30"/>
      <c r="C129" s="31"/>
      <c r="D129" s="48"/>
      <c r="E129" s="49"/>
      <c r="F129" s="49"/>
    </row>
    <row r="130" spans="1:6" s="29" customFormat="1" ht="15" customHeight="1">
      <c r="A130" s="31"/>
      <c r="B130" s="30"/>
      <c r="C130" s="31"/>
      <c r="D130" s="48"/>
      <c r="E130" s="49"/>
      <c r="F130" s="49"/>
    </row>
    <row r="131" spans="1:6" s="29" customFormat="1" ht="15" customHeight="1">
      <c r="A131" s="31"/>
      <c r="B131" s="30"/>
      <c r="C131" s="31"/>
      <c r="D131" s="48"/>
      <c r="E131" s="49"/>
      <c r="F131" s="49"/>
    </row>
    <row r="132" spans="1:6" s="29" customFormat="1" ht="15" customHeight="1">
      <c r="A132" s="31"/>
      <c r="B132" s="30"/>
      <c r="C132" s="31"/>
      <c r="D132" s="48"/>
      <c r="E132" s="49"/>
      <c r="F132" s="49"/>
    </row>
    <row r="133" spans="1:6" s="29" customFormat="1" ht="15" customHeight="1">
      <c r="A133" s="31"/>
      <c r="B133" s="30"/>
      <c r="C133" s="31"/>
      <c r="D133" s="48"/>
      <c r="E133" s="49"/>
      <c r="F133" s="49"/>
    </row>
    <row r="134" spans="1:6" s="29" customFormat="1" ht="15" customHeight="1">
      <c r="A134" s="31"/>
      <c r="B134" s="30"/>
      <c r="C134" s="31"/>
      <c r="D134" s="48"/>
      <c r="E134" s="49"/>
      <c r="F134" s="49"/>
    </row>
    <row r="135" spans="1:6" s="29" customFormat="1" ht="15" customHeight="1">
      <c r="A135" s="31"/>
      <c r="B135" s="30"/>
      <c r="C135" s="31"/>
      <c r="D135" s="48"/>
      <c r="E135" s="49"/>
      <c r="F135" s="49"/>
    </row>
    <row r="136" spans="1:6" s="29" customFormat="1" ht="15" customHeight="1">
      <c r="A136" s="31"/>
      <c r="B136" s="30"/>
      <c r="C136" s="31"/>
      <c r="D136" s="48"/>
      <c r="E136" s="49"/>
      <c r="F136" s="49"/>
    </row>
    <row r="137" spans="1:6" s="29" customFormat="1" ht="15" customHeight="1">
      <c r="A137" s="31"/>
      <c r="B137" s="30"/>
      <c r="C137" s="31"/>
      <c r="D137" s="48"/>
      <c r="E137" s="49"/>
      <c r="F137" s="49"/>
    </row>
    <row r="138" spans="1:6" s="29" customFormat="1" ht="15" customHeight="1">
      <c r="A138" s="31"/>
      <c r="B138" s="30"/>
      <c r="C138" s="31"/>
      <c r="D138" s="48"/>
      <c r="E138" s="49"/>
      <c r="F138" s="49"/>
    </row>
    <row r="139" spans="1:6" s="29" customFormat="1" ht="15" customHeight="1">
      <c r="A139" s="31"/>
      <c r="B139" s="30"/>
      <c r="C139" s="31"/>
      <c r="D139" s="48"/>
      <c r="E139" s="49"/>
      <c r="F139" s="49"/>
    </row>
    <row r="140" spans="1:6" s="29" customFormat="1" ht="15" customHeight="1">
      <c r="A140" s="31"/>
      <c r="B140" s="30"/>
      <c r="C140" s="31"/>
      <c r="D140" s="48"/>
      <c r="E140" s="49"/>
      <c r="F140" s="49"/>
    </row>
    <row r="141" spans="1:6" s="29" customFormat="1" ht="15" customHeight="1">
      <c r="A141" s="31"/>
      <c r="B141" s="30"/>
      <c r="C141" s="31"/>
      <c r="D141" s="48"/>
      <c r="E141" s="49"/>
      <c r="F141" s="49"/>
    </row>
    <row r="142" spans="1:6" s="29" customFormat="1" ht="15" customHeight="1">
      <c r="A142" s="31"/>
      <c r="B142" s="30"/>
      <c r="C142" s="31"/>
      <c r="D142" s="48"/>
      <c r="E142" s="49"/>
      <c r="F142" s="49"/>
    </row>
    <row r="143" spans="1:6" s="29" customFormat="1" ht="15" customHeight="1">
      <c r="A143" s="31"/>
      <c r="B143" s="30"/>
      <c r="C143" s="31"/>
      <c r="D143" s="48"/>
      <c r="E143" s="49"/>
      <c r="F143" s="49"/>
    </row>
    <row r="144" spans="1:6" s="29" customFormat="1" ht="15" customHeight="1">
      <c r="A144" s="31"/>
      <c r="B144" s="30"/>
      <c r="C144" s="31"/>
      <c r="D144" s="48"/>
      <c r="E144" s="49"/>
      <c r="F144" s="49"/>
    </row>
    <row r="145" spans="1:6" s="29" customFormat="1" ht="15" customHeight="1">
      <c r="A145" s="31"/>
      <c r="B145" s="30"/>
      <c r="C145" s="31"/>
      <c r="D145" s="48"/>
      <c r="E145" s="49"/>
      <c r="F145" s="49"/>
    </row>
    <row r="146" spans="1:6" s="29" customFormat="1" ht="15" customHeight="1">
      <c r="A146" s="31"/>
      <c r="B146" s="30"/>
      <c r="C146" s="31"/>
      <c r="D146" s="48"/>
      <c r="E146" s="49"/>
      <c r="F146" s="49"/>
    </row>
    <row r="147" spans="1:6" s="29" customFormat="1" ht="15" customHeight="1">
      <c r="A147" s="31"/>
      <c r="B147" s="30"/>
      <c r="C147" s="31"/>
      <c r="D147" s="48"/>
      <c r="E147" s="49"/>
      <c r="F147" s="49"/>
    </row>
    <row r="148" spans="1:6" s="29" customFormat="1" ht="15" customHeight="1">
      <c r="A148" s="31"/>
      <c r="B148" s="30"/>
      <c r="C148" s="31"/>
      <c r="D148" s="48"/>
      <c r="E148" s="49"/>
      <c r="F148" s="49"/>
    </row>
    <row r="149" spans="1:6" s="29" customFormat="1" ht="15" customHeight="1">
      <c r="A149" s="31"/>
      <c r="B149" s="30"/>
      <c r="C149" s="31"/>
      <c r="D149" s="48"/>
      <c r="E149" s="49"/>
      <c r="F149" s="49"/>
    </row>
    <row r="150" spans="1:6" s="29" customFormat="1" ht="15" customHeight="1">
      <c r="A150" s="31"/>
      <c r="B150" s="30"/>
      <c r="C150" s="31"/>
      <c r="D150" s="48"/>
      <c r="E150" s="49"/>
      <c r="F150" s="49"/>
    </row>
    <row r="151" spans="1:6" s="29" customFormat="1" ht="15" customHeight="1">
      <c r="A151" s="31"/>
      <c r="B151" s="30"/>
      <c r="C151" s="31"/>
      <c r="D151" s="48"/>
      <c r="E151" s="49"/>
      <c r="F151" s="49"/>
    </row>
    <row r="152" spans="1:6" s="29" customFormat="1" ht="15" customHeight="1">
      <c r="A152" s="31"/>
      <c r="B152" s="30"/>
      <c r="C152" s="31"/>
      <c r="D152" s="48"/>
      <c r="E152" s="49"/>
      <c r="F152" s="49"/>
    </row>
    <row r="153" spans="1:6" s="29" customFormat="1" ht="15" customHeight="1">
      <c r="A153" s="31"/>
      <c r="B153" s="30"/>
      <c r="C153" s="31"/>
      <c r="D153" s="48"/>
      <c r="E153" s="49"/>
      <c r="F153" s="49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I153"/>
  <sheetViews>
    <sheetView workbookViewId="0" topLeftCell="A1">
      <selection activeCell="B7" sqref="B7"/>
    </sheetView>
  </sheetViews>
  <sheetFormatPr defaultColWidth="9.00390625" defaultRowHeight="12.75"/>
  <cols>
    <col min="3" max="5" width="9.125" style="1" customWidth="1"/>
    <col min="6" max="6" width="14.00390625" style="1" customWidth="1"/>
    <col min="7" max="8" width="9.125" style="1" customWidth="1"/>
    <col min="9" max="9" width="9.125" style="7" customWidth="1"/>
  </cols>
  <sheetData>
    <row r="3" ht="12.75">
      <c r="B3" s="2" t="s">
        <v>93</v>
      </c>
    </row>
    <row r="4" ht="12.75">
      <c r="H4" s="1">
        <f>SUM(F4)*1.35</f>
        <v>0</v>
      </c>
    </row>
    <row r="5" ht="12.75">
      <c r="H5" s="1">
        <f>SUM(F5)*1.35</f>
        <v>0</v>
      </c>
    </row>
    <row r="7" spans="3:9" s="6" customFormat="1" ht="12.75">
      <c r="C7" s="7"/>
      <c r="D7" s="7"/>
      <c r="E7" s="7"/>
      <c r="F7" s="7"/>
      <c r="G7" s="7"/>
      <c r="H7" s="7"/>
      <c r="I7" s="7"/>
    </row>
    <row r="8" spans="3:9" s="6" customFormat="1" ht="12.75">
      <c r="C8" s="7"/>
      <c r="D8" s="7"/>
      <c r="E8" s="7"/>
      <c r="F8" s="7"/>
      <c r="G8" s="7"/>
      <c r="H8" s="7"/>
      <c r="I8" s="7"/>
    </row>
    <row r="9" ht="12.75">
      <c r="H9" s="1">
        <f>SUM(F9)*1.35</f>
        <v>0</v>
      </c>
    </row>
    <row r="11" ht="12.75">
      <c r="H11" s="1">
        <f>SUM(F11)*1.35</f>
        <v>0</v>
      </c>
    </row>
    <row r="12" ht="12.75">
      <c r="H12" s="1">
        <f>SUM(F12)*1.35</f>
        <v>0</v>
      </c>
    </row>
    <row r="14" ht="12.75">
      <c r="H14" s="1">
        <f>SUM(F14)*1.35</f>
        <v>0</v>
      </c>
    </row>
    <row r="15" ht="12.75">
      <c r="H15" s="1">
        <f>SUM(F15)*1.35</f>
        <v>0</v>
      </c>
    </row>
    <row r="16" ht="12.75">
      <c r="B16" s="5" t="s">
        <v>88</v>
      </c>
    </row>
    <row r="23" spans="3:9" s="6" customFormat="1" ht="12.75">
      <c r="C23" s="7"/>
      <c r="D23" s="7"/>
      <c r="E23" s="7"/>
      <c r="F23" s="7"/>
      <c r="G23" s="7"/>
      <c r="H23" s="7"/>
      <c r="I23" s="7"/>
    </row>
    <row r="47" ht="12.75">
      <c r="H47" s="1">
        <f>SUM(F47)*1.35</f>
        <v>0</v>
      </c>
    </row>
    <row r="64" spans="2:8" ht="13.5">
      <c r="B64" s="8" t="s">
        <v>94</v>
      </c>
      <c r="H64" s="1">
        <f aca="true" t="shared" si="0" ref="H64:H81">SUM(F64)*1.35</f>
        <v>0</v>
      </c>
    </row>
    <row r="65" spans="2:8" ht="13.5">
      <c r="B65" s="8" t="s">
        <v>95</v>
      </c>
      <c r="H65" s="1">
        <f t="shared" si="0"/>
        <v>0</v>
      </c>
    </row>
    <row r="66" spans="2:8" ht="13.5">
      <c r="B66" s="8" t="s">
        <v>96</v>
      </c>
      <c r="H66" s="1">
        <f t="shared" si="0"/>
        <v>0</v>
      </c>
    </row>
    <row r="67" spans="2:8" ht="13.5">
      <c r="B67" s="8" t="s">
        <v>97</v>
      </c>
      <c r="H67" s="1">
        <f t="shared" si="0"/>
        <v>0</v>
      </c>
    </row>
    <row r="68" spans="2:8" ht="13.5">
      <c r="B68" s="8" t="s">
        <v>98</v>
      </c>
      <c r="H68" s="1">
        <f t="shared" si="0"/>
        <v>0</v>
      </c>
    </row>
    <row r="69" spans="2:8" ht="13.5">
      <c r="B69" s="8" t="s">
        <v>99</v>
      </c>
      <c r="H69" s="1">
        <f t="shared" si="0"/>
        <v>0</v>
      </c>
    </row>
    <row r="70" spans="2:8" ht="13.5">
      <c r="B70" s="8" t="s">
        <v>100</v>
      </c>
      <c r="H70" s="1">
        <f t="shared" si="0"/>
        <v>0</v>
      </c>
    </row>
    <row r="71" spans="6:8" ht="12.75">
      <c r="F71" s="1">
        <v>631</v>
      </c>
      <c r="H71" s="1">
        <f t="shared" si="0"/>
        <v>851.85</v>
      </c>
    </row>
    <row r="72" spans="6:8" ht="12.75">
      <c r="F72" s="1">
        <v>484</v>
      </c>
      <c r="H72" s="1">
        <f t="shared" si="0"/>
        <v>653.4000000000001</v>
      </c>
    </row>
    <row r="73" spans="6:8" ht="12.75">
      <c r="F73" s="1">
        <v>218</v>
      </c>
      <c r="H73" s="1">
        <f t="shared" si="0"/>
        <v>294.3</v>
      </c>
    </row>
    <row r="74" spans="6:8" ht="12.75">
      <c r="F74" s="1">
        <v>218</v>
      </c>
      <c r="H74" s="1">
        <f t="shared" si="0"/>
        <v>294.3</v>
      </c>
    </row>
    <row r="75" ht="12.75">
      <c r="H75" s="1">
        <f t="shared" si="0"/>
        <v>0</v>
      </c>
    </row>
    <row r="76" spans="6:8" ht="12.75">
      <c r="F76" s="1">
        <v>70</v>
      </c>
      <c r="H76" s="1">
        <f t="shared" si="0"/>
        <v>94.5</v>
      </c>
    </row>
    <row r="77" spans="6:8" ht="12.75">
      <c r="F77" s="1">
        <v>70</v>
      </c>
      <c r="H77" s="1">
        <f t="shared" si="0"/>
        <v>94.5</v>
      </c>
    </row>
    <row r="78" spans="6:8" ht="12.75">
      <c r="F78" s="1">
        <v>155</v>
      </c>
      <c r="H78" s="1">
        <f t="shared" si="0"/>
        <v>209.25</v>
      </c>
    </row>
    <row r="79" spans="6:8" ht="12.75">
      <c r="F79" s="1">
        <v>430</v>
      </c>
      <c r="H79" s="1">
        <f t="shared" si="0"/>
        <v>580.5</v>
      </c>
    </row>
    <row r="80" spans="6:8" ht="12.75">
      <c r="F80" s="1">
        <v>26</v>
      </c>
      <c r="H80" s="1">
        <f t="shared" si="0"/>
        <v>35.1</v>
      </c>
    </row>
    <row r="81" spans="6:8" ht="12.75">
      <c r="F81" s="1">
        <v>25</v>
      </c>
      <c r="H81" s="1">
        <f t="shared" si="0"/>
        <v>33.75</v>
      </c>
    </row>
    <row r="88" ht="12.75">
      <c r="H88" s="1">
        <f>SUM(F88)*1.35</f>
        <v>0</v>
      </c>
    </row>
    <row r="89" ht="12.75">
      <c r="H89" s="1">
        <f aca="true" t="shared" si="1" ref="H89:H106">SUM(F89)*1.35</f>
        <v>0</v>
      </c>
    </row>
    <row r="90" ht="12.75">
      <c r="H90" s="1">
        <f t="shared" si="1"/>
        <v>0</v>
      </c>
    </row>
    <row r="91" ht="12.75">
      <c r="H91" s="1">
        <f t="shared" si="1"/>
        <v>0</v>
      </c>
    </row>
    <row r="92" ht="12.75">
      <c r="H92" s="1">
        <f t="shared" si="1"/>
        <v>0</v>
      </c>
    </row>
    <row r="93" ht="12.75">
      <c r="H93" s="1">
        <f t="shared" si="1"/>
        <v>0</v>
      </c>
    </row>
    <row r="94" ht="12.75">
      <c r="H94" s="1">
        <f t="shared" si="1"/>
        <v>0</v>
      </c>
    </row>
    <row r="95" ht="12.75">
      <c r="H95" s="1">
        <f t="shared" si="1"/>
        <v>0</v>
      </c>
    </row>
    <row r="96" ht="12.75">
      <c r="H96" s="1">
        <f t="shared" si="1"/>
        <v>0</v>
      </c>
    </row>
    <row r="97" ht="12.75">
      <c r="H97" s="1">
        <f t="shared" si="1"/>
        <v>0</v>
      </c>
    </row>
    <row r="98" ht="12.75">
      <c r="H98" s="1">
        <f t="shared" si="1"/>
        <v>0</v>
      </c>
    </row>
    <row r="99" ht="12.75">
      <c r="H99" s="1">
        <f t="shared" si="1"/>
        <v>0</v>
      </c>
    </row>
    <row r="100" ht="12.75">
      <c r="H100" s="1">
        <f t="shared" si="1"/>
        <v>0</v>
      </c>
    </row>
    <row r="101" ht="12.75">
      <c r="H101" s="1">
        <f t="shared" si="1"/>
        <v>0</v>
      </c>
    </row>
    <row r="102" ht="12.75">
      <c r="H102" s="1">
        <f t="shared" si="1"/>
        <v>0</v>
      </c>
    </row>
    <row r="103" ht="12.75">
      <c r="H103" s="1">
        <f t="shared" si="1"/>
        <v>0</v>
      </c>
    </row>
    <row r="104" ht="12.75">
      <c r="H104" s="1">
        <f t="shared" si="1"/>
        <v>0</v>
      </c>
    </row>
    <row r="105" ht="12.75">
      <c r="H105" s="1">
        <f t="shared" si="1"/>
        <v>0</v>
      </c>
    </row>
    <row r="106" ht="12.75">
      <c r="H106" s="1">
        <f t="shared" si="1"/>
        <v>0</v>
      </c>
    </row>
    <row r="107" spans="6:8" ht="12.75">
      <c r="F107" s="1">
        <v>7080</v>
      </c>
      <c r="H107" s="1">
        <f>SUM(F107)*1.35</f>
        <v>9558</v>
      </c>
    </row>
    <row r="108" spans="6:8" ht="12.75">
      <c r="F108" s="1">
        <v>7080</v>
      </c>
      <c r="H108" s="1">
        <f aca="true" t="shared" si="2" ref="H108:H120">SUM(F108)*1.35</f>
        <v>9558</v>
      </c>
    </row>
    <row r="109" spans="6:8" ht="12.75">
      <c r="F109" s="1">
        <v>5900</v>
      </c>
      <c r="H109" s="1">
        <f t="shared" si="2"/>
        <v>7965.000000000001</v>
      </c>
    </row>
    <row r="110" spans="6:8" ht="12.75">
      <c r="F110" s="1">
        <v>5310</v>
      </c>
      <c r="H110" s="1">
        <f t="shared" si="2"/>
        <v>7168.500000000001</v>
      </c>
    </row>
    <row r="111" spans="6:8" ht="12.75">
      <c r="F111" s="1">
        <v>3540</v>
      </c>
      <c r="H111" s="1">
        <f t="shared" si="2"/>
        <v>4779</v>
      </c>
    </row>
    <row r="112" spans="6:8" ht="12.75">
      <c r="F112" s="1">
        <v>3540</v>
      </c>
      <c r="H112" s="1">
        <f t="shared" si="2"/>
        <v>4779</v>
      </c>
    </row>
    <row r="113" spans="6:8" ht="12.75">
      <c r="F113" s="1">
        <v>3540</v>
      </c>
      <c r="H113" s="1">
        <f t="shared" si="2"/>
        <v>4779</v>
      </c>
    </row>
    <row r="114" spans="6:8" ht="12.75">
      <c r="F114" s="1">
        <v>3540</v>
      </c>
      <c r="H114" s="1">
        <f t="shared" si="2"/>
        <v>4779</v>
      </c>
    </row>
    <row r="115" spans="6:8" ht="12.75">
      <c r="F115" s="1">
        <v>3540</v>
      </c>
      <c r="H115" s="1">
        <f t="shared" si="2"/>
        <v>4779</v>
      </c>
    </row>
    <row r="116" spans="6:8" ht="12.75">
      <c r="F116" s="1">
        <v>3540</v>
      </c>
      <c r="H116" s="1">
        <f t="shared" si="2"/>
        <v>4779</v>
      </c>
    </row>
    <row r="117" spans="6:8" ht="12.75">
      <c r="F117" s="1">
        <v>3540</v>
      </c>
      <c r="H117" s="1">
        <f t="shared" si="2"/>
        <v>4779</v>
      </c>
    </row>
    <row r="118" spans="6:8" ht="12.75">
      <c r="F118" s="1">
        <v>3540</v>
      </c>
      <c r="H118" s="1">
        <f t="shared" si="2"/>
        <v>4779</v>
      </c>
    </row>
    <row r="119" spans="6:8" ht="12.75">
      <c r="F119" s="1">
        <v>2478</v>
      </c>
      <c r="H119" s="1">
        <f t="shared" si="2"/>
        <v>3345.3</v>
      </c>
    </row>
    <row r="120" spans="6:8" ht="12.75">
      <c r="F120" s="1">
        <v>1298</v>
      </c>
      <c r="H120" s="1">
        <f t="shared" si="2"/>
        <v>1752.3000000000002</v>
      </c>
    </row>
    <row r="122" spans="3:9" s="3" customFormat="1" ht="12.75">
      <c r="C122" s="4"/>
      <c r="D122" s="4"/>
      <c r="E122" s="4"/>
      <c r="F122" s="4"/>
      <c r="G122" s="4"/>
      <c r="H122" s="4"/>
      <c r="I122" s="9"/>
    </row>
    <row r="123" spans="3:9" s="3" customFormat="1" ht="12.75">
      <c r="C123" s="4"/>
      <c r="D123" s="4"/>
      <c r="E123" s="4"/>
      <c r="F123" s="4"/>
      <c r="G123" s="4"/>
      <c r="H123" s="4"/>
      <c r="I123" s="9"/>
    </row>
    <row r="124" spans="3:9" s="3" customFormat="1" ht="12.75">
      <c r="C124" s="4"/>
      <c r="D124" s="4"/>
      <c r="E124" s="4"/>
      <c r="F124" s="4"/>
      <c r="G124" s="4"/>
      <c r="H124" s="4"/>
      <c r="I124" s="9"/>
    </row>
    <row r="125" spans="3:9" s="3" customFormat="1" ht="12.75">
      <c r="C125" s="4"/>
      <c r="D125" s="4"/>
      <c r="E125" s="4"/>
      <c r="F125" s="4"/>
      <c r="G125" s="4"/>
      <c r="H125" s="4"/>
      <c r="I125" s="9"/>
    </row>
    <row r="126" spans="3:9" s="3" customFormat="1" ht="12.75">
      <c r="C126" s="4"/>
      <c r="D126" s="4"/>
      <c r="E126" s="4"/>
      <c r="F126" s="4"/>
      <c r="G126" s="4"/>
      <c r="H126" s="4"/>
      <c r="I126" s="9"/>
    </row>
    <row r="127" spans="3:9" s="3" customFormat="1" ht="12.75">
      <c r="C127" s="4"/>
      <c r="D127" s="4"/>
      <c r="E127" s="4"/>
      <c r="F127" s="4"/>
      <c r="G127" s="4"/>
      <c r="H127" s="4"/>
      <c r="I127" s="9"/>
    </row>
    <row r="128" spans="3:9" s="3" customFormat="1" ht="12.75">
      <c r="C128" s="4"/>
      <c r="D128" s="4"/>
      <c r="E128" s="4"/>
      <c r="F128" s="4"/>
      <c r="G128" s="4"/>
      <c r="H128" s="4"/>
      <c r="I128" s="9"/>
    </row>
    <row r="129" spans="3:9" s="3" customFormat="1" ht="12.75">
      <c r="C129" s="4"/>
      <c r="D129" s="4"/>
      <c r="E129" s="4"/>
      <c r="F129" s="4"/>
      <c r="G129" s="4"/>
      <c r="H129" s="4"/>
      <c r="I129" s="9"/>
    </row>
    <row r="130" spans="3:9" s="3" customFormat="1" ht="12.75">
      <c r="C130" s="4"/>
      <c r="D130" s="4"/>
      <c r="E130" s="4"/>
      <c r="F130" s="4"/>
      <c r="G130" s="4"/>
      <c r="H130" s="4"/>
      <c r="I130" s="9"/>
    </row>
    <row r="131" spans="3:9" s="3" customFormat="1" ht="12.75">
      <c r="C131" s="4"/>
      <c r="D131" s="4"/>
      <c r="E131" s="4"/>
      <c r="F131" s="4"/>
      <c r="G131" s="4"/>
      <c r="H131" s="4"/>
      <c r="I131" s="9"/>
    </row>
    <row r="132" spans="3:9" s="3" customFormat="1" ht="12.75">
      <c r="C132" s="4"/>
      <c r="D132" s="4"/>
      <c r="E132" s="4"/>
      <c r="F132" s="4"/>
      <c r="G132" s="4"/>
      <c r="H132" s="4"/>
      <c r="I132" s="9"/>
    </row>
    <row r="133" spans="3:9" s="3" customFormat="1" ht="12.75">
      <c r="C133" s="4"/>
      <c r="D133" s="4"/>
      <c r="E133" s="4"/>
      <c r="F133" s="4"/>
      <c r="G133" s="4"/>
      <c r="H133" s="4"/>
      <c r="I133" s="9"/>
    </row>
    <row r="134" spans="3:9" s="3" customFormat="1" ht="12.75">
      <c r="C134" s="4"/>
      <c r="D134" s="4"/>
      <c r="E134" s="4"/>
      <c r="F134" s="4"/>
      <c r="G134" s="4"/>
      <c r="H134" s="4"/>
      <c r="I134" s="9"/>
    </row>
    <row r="135" spans="3:9" s="3" customFormat="1" ht="12.75">
      <c r="C135" s="4"/>
      <c r="D135" s="4"/>
      <c r="E135" s="4"/>
      <c r="F135" s="4"/>
      <c r="G135" s="4"/>
      <c r="H135" s="4"/>
      <c r="I135" s="9"/>
    </row>
    <row r="136" spans="3:9" s="3" customFormat="1" ht="12.75">
      <c r="C136" s="4"/>
      <c r="D136" s="4"/>
      <c r="E136" s="4"/>
      <c r="F136" s="4"/>
      <c r="G136" s="4"/>
      <c r="H136" s="4"/>
      <c r="I136" s="9"/>
    </row>
    <row r="137" spans="3:9" s="3" customFormat="1" ht="12.75">
      <c r="C137" s="4"/>
      <c r="D137" s="4"/>
      <c r="E137" s="4"/>
      <c r="F137" s="4"/>
      <c r="G137" s="4"/>
      <c r="H137" s="4"/>
      <c r="I137" s="9"/>
    </row>
    <row r="138" spans="3:9" s="3" customFormat="1" ht="12.75">
      <c r="C138" s="4"/>
      <c r="D138" s="4"/>
      <c r="E138" s="4"/>
      <c r="F138" s="4"/>
      <c r="G138" s="4"/>
      <c r="H138" s="4"/>
      <c r="I138" s="9"/>
    </row>
    <row r="139" spans="3:9" s="3" customFormat="1" ht="12.75">
      <c r="C139" s="4"/>
      <c r="D139" s="4"/>
      <c r="E139" s="4"/>
      <c r="F139" s="4"/>
      <c r="G139" s="4"/>
      <c r="H139" s="4"/>
      <c r="I139" s="9"/>
    </row>
    <row r="140" spans="3:9" s="3" customFormat="1" ht="12.75">
      <c r="C140" s="4"/>
      <c r="D140" s="4"/>
      <c r="E140" s="4"/>
      <c r="F140" s="4"/>
      <c r="G140" s="4"/>
      <c r="H140" s="4"/>
      <c r="I140" s="9"/>
    </row>
    <row r="141" spans="3:9" s="3" customFormat="1" ht="12.75">
      <c r="C141" s="4"/>
      <c r="D141" s="4"/>
      <c r="E141" s="4"/>
      <c r="F141" s="4"/>
      <c r="G141" s="4"/>
      <c r="H141" s="4"/>
      <c r="I141" s="9"/>
    </row>
    <row r="142" spans="3:9" s="3" customFormat="1" ht="12.75">
      <c r="C142" s="4"/>
      <c r="D142" s="4"/>
      <c r="E142" s="4"/>
      <c r="F142" s="4"/>
      <c r="G142" s="4"/>
      <c r="H142" s="4"/>
      <c r="I142" s="9"/>
    </row>
    <row r="143" spans="3:9" s="3" customFormat="1" ht="12.75">
      <c r="C143" s="4"/>
      <c r="D143" s="4"/>
      <c r="E143" s="4"/>
      <c r="F143" s="4"/>
      <c r="G143" s="4"/>
      <c r="H143" s="4"/>
      <c r="I143" s="9"/>
    </row>
    <row r="144" spans="3:9" s="3" customFormat="1" ht="12.75">
      <c r="C144" s="4"/>
      <c r="D144" s="4"/>
      <c r="E144" s="4"/>
      <c r="F144" s="4"/>
      <c r="G144" s="4"/>
      <c r="H144" s="4"/>
      <c r="I144" s="9"/>
    </row>
    <row r="145" spans="3:9" s="3" customFormat="1" ht="12.75">
      <c r="C145" s="4"/>
      <c r="D145" s="4"/>
      <c r="E145" s="4"/>
      <c r="F145" s="4"/>
      <c r="G145" s="4"/>
      <c r="H145" s="4"/>
      <c r="I145" s="9"/>
    </row>
    <row r="146" spans="3:9" s="3" customFormat="1" ht="12.75">
      <c r="C146" s="4"/>
      <c r="D146" s="4"/>
      <c r="E146" s="4"/>
      <c r="F146" s="4"/>
      <c r="G146" s="4"/>
      <c r="H146" s="4"/>
      <c r="I146" s="9"/>
    </row>
    <row r="147" spans="3:9" s="3" customFormat="1" ht="12.75">
      <c r="C147" s="4"/>
      <c r="D147" s="4"/>
      <c r="E147" s="4"/>
      <c r="F147" s="4"/>
      <c r="G147" s="4"/>
      <c r="H147" s="4"/>
      <c r="I147" s="9"/>
    </row>
    <row r="148" spans="3:9" s="3" customFormat="1" ht="12.75">
      <c r="C148" s="4"/>
      <c r="D148" s="4"/>
      <c r="E148" s="4"/>
      <c r="F148" s="4"/>
      <c r="G148" s="4"/>
      <c r="H148" s="4"/>
      <c r="I148" s="9"/>
    </row>
    <row r="149" spans="3:9" s="3" customFormat="1" ht="12.75">
      <c r="C149" s="4"/>
      <c r="D149" s="4"/>
      <c r="E149" s="4"/>
      <c r="F149" s="4"/>
      <c r="G149" s="4"/>
      <c r="H149" s="4"/>
      <c r="I149" s="9"/>
    </row>
    <row r="150" spans="3:9" s="3" customFormat="1" ht="12.75">
      <c r="C150" s="4"/>
      <c r="D150" s="4"/>
      <c r="E150" s="4"/>
      <c r="F150" s="4"/>
      <c r="G150" s="4"/>
      <c r="H150" s="4"/>
      <c r="I150" s="9"/>
    </row>
    <row r="151" spans="3:9" s="3" customFormat="1" ht="12.75">
      <c r="C151" s="4"/>
      <c r="D151" s="4"/>
      <c r="E151" s="4"/>
      <c r="F151" s="4"/>
      <c r="G151" s="4"/>
      <c r="H151" s="4"/>
      <c r="I151" s="9"/>
    </row>
    <row r="152" spans="3:9" s="3" customFormat="1" ht="12.75">
      <c r="C152" s="4"/>
      <c r="D152" s="4"/>
      <c r="E152" s="4"/>
      <c r="F152" s="4"/>
      <c r="G152" s="4"/>
      <c r="H152" s="4"/>
      <c r="I152" s="9"/>
    </row>
    <row r="153" spans="3:9" s="3" customFormat="1" ht="12.75">
      <c r="C153" s="4"/>
      <c r="D153" s="4"/>
      <c r="E153" s="4"/>
      <c r="F153" s="4"/>
      <c r="G153" s="4"/>
      <c r="H153" s="4"/>
      <c r="I153" s="9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Наука 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Катерина</dc:creator>
  <cp:keywords/>
  <dc:description/>
  <cp:lastModifiedBy>Катерина</cp:lastModifiedBy>
  <cp:lastPrinted>2010-06-08T12:38:54Z</cp:lastPrinted>
  <dcterms:created xsi:type="dcterms:W3CDTF">2010-05-26T11:31:41Z</dcterms:created>
  <dcterms:modified xsi:type="dcterms:W3CDTF">2010-06-08T12:41:17Z</dcterms:modified>
  <cp:category/>
  <cp:version/>
  <cp:contentType/>
  <cp:contentStatus/>
</cp:coreProperties>
</file>